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39CCC0A5-D16A-46A4-B22A-63398C0C7B39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2" i="17" l="1"/>
  <c r="AE42" i="17" s="1"/>
  <c r="P42" i="17"/>
  <c r="AC42" i="17"/>
  <c r="AD42" i="17"/>
  <c r="AF42" i="17" s="1"/>
  <c r="AG42" i="17"/>
  <c r="AS12" i="21"/>
  <c r="AS11" i="21"/>
  <c r="AS12" i="18"/>
  <c r="AS11" i="18"/>
  <c r="AS12" i="13"/>
  <c r="AS11" i="13"/>
  <c r="AG46" i="21"/>
  <c r="AF46" i="21"/>
  <c r="AD46" i="21"/>
  <c r="AC46" i="21"/>
  <c r="P46" i="21"/>
  <c r="O46" i="21"/>
  <c r="AE46" i="21" s="1"/>
  <c r="AG45" i="21"/>
  <c r="AD45" i="21"/>
  <c r="AC45" i="21"/>
  <c r="P45" i="21"/>
  <c r="AF45" i="21" s="1"/>
  <c r="O45" i="21"/>
  <c r="AE45" i="21" s="1"/>
  <c r="AG44" i="21"/>
  <c r="AD44" i="21"/>
  <c r="AC44" i="21"/>
  <c r="P44" i="21"/>
  <c r="AF44" i="21" s="1"/>
  <c r="O44" i="21"/>
  <c r="AE44" i="21" s="1"/>
  <c r="AG43" i="21"/>
  <c r="AD43" i="21"/>
  <c r="AC43" i="21"/>
  <c r="P43" i="21"/>
  <c r="AF43" i="21" s="1"/>
  <c r="O43" i="21"/>
  <c r="AE43" i="21" s="1"/>
  <c r="AG42" i="21"/>
  <c r="AD42" i="21"/>
  <c r="AC42" i="21"/>
  <c r="P42" i="21"/>
  <c r="AF42" i="21" s="1"/>
  <c r="AH42" i="21" s="1"/>
  <c r="AM42" i="21" s="1"/>
  <c r="O42" i="21"/>
  <c r="AE42" i="21" s="1"/>
  <c r="AG46" i="18"/>
  <c r="AD46" i="18"/>
  <c r="AC46" i="18"/>
  <c r="P46" i="18"/>
  <c r="AF46" i="18" s="1"/>
  <c r="O46" i="18"/>
  <c r="AE46" i="18" s="1"/>
  <c r="AG45" i="18"/>
  <c r="AD45" i="18"/>
  <c r="AC45" i="18"/>
  <c r="P45" i="18"/>
  <c r="AF45" i="18" s="1"/>
  <c r="AH45" i="18" s="1"/>
  <c r="AM45" i="18" s="1"/>
  <c r="O45" i="18"/>
  <c r="AE45" i="18" s="1"/>
  <c r="AG44" i="18"/>
  <c r="AD44" i="18"/>
  <c r="AC44" i="18"/>
  <c r="P44" i="18"/>
  <c r="AF44" i="18" s="1"/>
  <c r="O44" i="18"/>
  <c r="AE44" i="18" s="1"/>
  <c r="AG43" i="18"/>
  <c r="AD43" i="18"/>
  <c r="AC43" i="18"/>
  <c r="P43" i="18"/>
  <c r="AF43" i="18" s="1"/>
  <c r="O43" i="18"/>
  <c r="AE43" i="18" s="1"/>
  <c r="AG42" i="18"/>
  <c r="AD42" i="18"/>
  <c r="AC42" i="18"/>
  <c r="P42" i="18"/>
  <c r="AF42" i="18" s="1"/>
  <c r="AH42" i="18" s="1"/>
  <c r="AM42" i="18" s="1"/>
  <c r="AI42" i="18" s="1"/>
  <c r="AU42" i="18" s="1"/>
  <c r="O42" i="18"/>
  <c r="AE42" i="18" s="1"/>
  <c r="AG46" i="13"/>
  <c r="AF46" i="13"/>
  <c r="AD46" i="13"/>
  <c r="AC46" i="13"/>
  <c r="P46" i="13"/>
  <c r="O46" i="13"/>
  <c r="AE46" i="13" s="1"/>
  <c r="AG45" i="13"/>
  <c r="AD45" i="13"/>
  <c r="AC45" i="13"/>
  <c r="P45" i="13"/>
  <c r="O45" i="13"/>
  <c r="AE45" i="13" s="1"/>
  <c r="AG44" i="13"/>
  <c r="AD44" i="13"/>
  <c r="AC44" i="13"/>
  <c r="P44" i="13"/>
  <c r="O44" i="13"/>
  <c r="AE44" i="13" s="1"/>
  <c r="AG43" i="13"/>
  <c r="AD43" i="13"/>
  <c r="AF43" i="13" s="1"/>
  <c r="AH43" i="13" s="1"/>
  <c r="AM43" i="13" s="1"/>
  <c r="AC43" i="13"/>
  <c r="P43" i="13"/>
  <c r="O43" i="13"/>
  <c r="AE43" i="13" s="1"/>
  <c r="AG42" i="13"/>
  <c r="AD42" i="13"/>
  <c r="AC42" i="13"/>
  <c r="P42" i="13"/>
  <c r="AF42" i="13" s="1"/>
  <c r="O42" i="13"/>
  <c r="AE42" i="13" s="1"/>
  <c r="AH45" i="21" l="1"/>
  <c r="AM45" i="21" s="1"/>
  <c r="AI45" i="21" s="1"/>
  <c r="AU45" i="21" s="1"/>
  <c r="AH44" i="21"/>
  <c r="AM44" i="21" s="1"/>
  <c r="AI44" i="21" s="1"/>
  <c r="AU44" i="21" s="1"/>
  <c r="AH43" i="21"/>
  <c r="AM43" i="21" s="1"/>
  <c r="AI43" i="21" s="1"/>
  <c r="AU43" i="21" s="1"/>
  <c r="AH46" i="21"/>
  <c r="AM46" i="21" s="1"/>
  <c r="AI46" i="21" s="1"/>
  <c r="AU46" i="21" s="1"/>
  <c r="AI42" i="21"/>
  <c r="AU42" i="21" s="1"/>
  <c r="AH46" i="18"/>
  <c r="AM46" i="18" s="1"/>
  <c r="AH43" i="18"/>
  <c r="AM43" i="18" s="1"/>
  <c r="AI43" i="18" s="1"/>
  <c r="AU43" i="18" s="1"/>
  <c r="AH44" i="18"/>
  <c r="AM44" i="18" s="1"/>
  <c r="AI44" i="18" s="1"/>
  <c r="AU44" i="18" s="1"/>
  <c r="AH42" i="17"/>
  <c r="AM42" i="17" s="1"/>
  <c r="AI42" i="17" s="1"/>
  <c r="AU42" i="17" s="1"/>
  <c r="AI43" i="13"/>
  <c r="AU43" i="13" s="1"/>
  <c r="AH42" i="13"/>
  <c r="AM42" i="13" s="1"/>
  <c r="AI42" i="13" s="1"/>
  <c r="AU42" i="13" s="1"/>
  <c r="AH46" i="13"/>
  <c r="AM46" i="13" s="1"/>
  <c r="AI46" i="13" s="1"/>
  <c r="AU46" i="13" s="1"/>
  <c r="AF45" i="13"/>
  <c r="AH45" i="13" s="1"/>
  <c r="AM45" i="13" s="1"/>
  <c r="AI45" i="13" s="1"/>
  <c r="AU45" i="13" s="1"/>
  <c r="AF44" i="13"/>
  <c r="AH44" i="13" s="1"/>
  <c r="AM44" i="13" s="1"/>
  <c r="AI44" i="13" s="1"/>
  <c r="AU44" i="13" s="1"/>
  <c r="AI45" i="18"/>
  <c r="AU45" i="18" s="1"/>
  <c r="AI46" i="18"/>
  <c r="AU46" i="18" s="1"/>
  <c r="AT46" i="22" l="1"/>
  <c r="AS46" i="22"/>
  <c r="AR46" i="22"/>
  <c r="AQ46" i="22"/>
  <c r="AP46" i="22"/>
  <c r="AO46" i="22"/>
  <c r="AN46" i="22"/>
  <c r="AL46" i="22"/>
  <c r="AK46" i="22"/>
  <c r="AJ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D45" i="22"/>
  <c r="AC45" i="22"/>
  <c r="P45" i="22"/>
  <c r="AF45" i="22" s="1"/>
  <c r="O45" i="22"/>
  <c r="AE45" i="22" s="1"/>
  <c r="AG44" i="22"/>
  <c r="AD44" i="22"/>
  <c r="AF44" i="22" s="1"/>
  <c r="AC44" i="22"/>
  <c r="P44" i="22"/>
  <c r="O44" i="22"/>
  <c r="AE44" i="22" s="1"/>
  <c r="AG43" i="22"/>
  <c r="AG46" i="22" s="1"/>
  <c r="AD43" i="22"/>
  <c r="AC43" i="22"/>
  <c r="P43" i="22"/>
  <c r="AF43" i="22" s="1"/>
  <c r="O43" i="22"/>
  <c r="AE43" i="22" s="1"/>
  <c r="AG42" i="22"/>
  <c r="AD42" i="22"/>
  <c r="AD46" i="22" s="1"/>
  <c r="AC42" i="22"/>
  <c r="AC46" i="22" s="1"/>
  <c r="P42" i="22"/>
  <c r="O42" i="22"/>
  <c r="AE42" i="22" s="1"/>
  <c r="AE31" i="22"/>
  <c r="AC31" i="22"/>
  <c r="AS12" i="22"/>
  <c r="AS11" i="22"/>
  <c r="AT47" i="21"/>
  <c r="AS47" i="21"/>
  <c r="AR47" i="21"/>
  <c r="AQ47" i="21"/>
  <c r="AP47" i="21"/>
  <c r="AO47" i="21"/>
  <c r="AN47" i="21"/>
  <c r="AL47" i="21"/>
  <c r="AK47" i="21"/>
  <c r="AJ47" i="21"/>
  <c r="AG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E31" i="21"/>
  <c r="AC31" i="21"/>
  <c r="AT46" i="20"/>
  <c r="AS46" i="20"/>
  <c r="AR46" i="20"/>
  <c r="AQ46" i="20"/>
  <c r="AP46" i="20"/>
  <c r="AO46" i="20"/>
  <c r="AN46" i="20"/>
  <c r="AL46" i="20"/>
  <c r="AK46" i="20"/>
  <c r="AJ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N46" i="20"/>
  <c r="M46" i="20"/>
  <c r="L46" i="20"/>
  <c r="K46" i="20"/>
  <c r="J46" i="20"/>
  <c r="I46" i="20"/>
  <c r="H46" i="20"/>
  <c r="G46" i="20"/>
  <c r="F46" i="20"/>
  <c r="E46" i="20"/>
  <c r="D46" i="20"/>
  <c r="AG45" i="20"/>
  <c r="AD45" i="20"/>
  <c r="AC45" i="20"/>
  <c r="P45" i="20"/>
  <c r="AF45" i="20" s="1"/>
  <c r="O45" i="20"/>
  <c r="AE45" i="20" s="1"/>
  <c r="AG44" i="20"/>
  <c r="AD44" i="20"/>
  <c r="AF44" i="20" s="1"/>
  <c r="AH44" i="20" s="1"/>
  <c r="AM44" i="20" s="1"/>
  <c r="AC44" i="20"/>
  <c r="P44" i="20"/>
  <c r="O44" i="20"/>
  <c r="AE44" i="20" s="1"/>
  <c r="AG43" i="20"/>
  <c r="AG46" i="20" s="1"/>
  <c r="AD43" i="20"/>
  <c r="AC43" i="20"/>
  <c r="P43" i="20"/>
  <c r="AF43" i="20" s="1"/>
  <c r="O43" i="20"/>
  <c r="AE43" i="20" s="1"/>
  <c r="AG42" i="20"/>
  <c r="AD42" i="20"/>
  <c r="AD46" i="20" s="1"/>
  <c r="AC42" i="20"/>
  <c r="AC46" i="20" s="1"/>
  <c r="P42" i="20"/>
  <c r="AF42" i="20" s="1"/>
  <c r="O42" i="20"/>
  <c r="AE31" i="20"/>
  <c r="AC31" i="20"/>
  <c r="AS12" i="20"/>
  <c r="AS11" i="20"/>
  <c r="AT46" i="19"/>
  <c r="AS46" i="19"/>
  <c r="AR46" i="19"/>
  <c r="AQ46" i="19"/>
  <c r="AP46" i="19"/>
  <c r="AO46" i="19"/>
  <c r="AN46" i="19"/>
  <c r="AL46" i="19"/>
  <c r="AK46" i="19"/>
  <c r="AJ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O45" i="19"/>
  <c r="AE45" i="19" s="1"/>
  <c r="AG44" i="19"/>
  <c r="AD44" i="19"/>
  <c r="AF44" i="19" s="1"/>
  <c r="AC44" i="19"/>
  <c r="P44" i="19"/>
  <c r="O44" i="19"/>
  <c r="AE44" i="19" s="1"/>
  <c r="AG43" i="19"/>
  <c r="AD43" i="19"/>
  <c r="AC43" i="19"/>
  <c r="P43" i="19"/>
  <c r="AF43" i="19" s="1"/>
  <c r="O43" i="19"/>
  <c r="AE43" i="19" s="1"/>
  <c r="AG42" i="19"/>
  <c r="AG46" i="19" s="1"/>
  <c r="AD42" i="19"/>
  <c r="AD46" i="19" s="1"/>
  <c r="AC42" i="19"/>
  <c r="AC46" i="19" s="1"/>
  <c r="P42" i="19"/>
  <c r="AF42" i="19" s="1"/>
  <c r="O42" i="19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K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7" i="18"/>
  <c r="AD47" i="18"/>
  <c r="AE31" i="18"/>
  <c r="AC31" i="18"/>
  <c r="AH43" i="22" l="1"/>
  <c r="AM43" i="22" s="1"/>
  <c r="AI43" i="22" s="1"/>
  <c r="AU43" i="22" s="1"/>
  <c r="AH45" i="19"/>
  <c r="AM45" i="19" s="1"/>
  <c r="O46" i="19"/>
  <c r="AH44" i="22"/>
  <c r="AM44" i="22" s="1"/>
  <c r="AI44" i="22" s="1"/>
  <c r="AU44" i="22" s="1"/>
  <c r="AH45" i="22"/>
  <c r="AM45" i="22" s="1"/>
  <c r="AI45" i="22" s="1"/>
  <c r="AU45" i="22" s="1"/>
  <c r="AH45" i="20"/>
  <c r="AM45" i="20" s="1"/>
  <c r="AI45" i="20" s="1"/>
  <c r="AU45" i="20" s="1"/>
  <c r="AH43" i="20"/>
  <c r="AM43" i="20" s="1"/>
  <c r="AH43" i="19"/>
  <c r="AM43" i="19" s="1"/>
  <c r="AI43" i="19" s="1"/>
  <c r="AU43" i="19" s="1"/>
  <c r="AH44" i="19"/>
  <c r="AM44" i="19" s="1"/>
  <c r="AE46" i="22"/>
  <c r="O46" i="22"/>
  <c r="AI44" i="20"/>
  <c r="AU44" i="20" s="1"/>
  <c r="O46" i="20"/>
  <c r="AE42" i="20"/>
  <c r="AE46" i="20" s="1"/>
  <c r="AI44" i="19"/>
  <c r="AU44" i="19" s="1"/>
  <c r="O47" i="21"/>
  <c r="AD47" i="21"/>
  <c r="P47" i="21"/>
  <c r="AC47" i="21"/>
  <c r="O47" i="18"/>
  <c r="AC47" i="18"/>
  <c r="P47" i="18"/>
  <c r="AF42" i="22"/>
  <c r="AF47" i="21"/>
  <c r="AE47" i="21"/>
  <c r="AH42" i="20"/>
  <c r="AF46" i="20"/>
  <c r="AI43" i="20"/>
  <c r="AU43" i="20" s="1"/>
  <c r="AI45" i="19"/>
  <c r="AU45" i="19" s="1"/>
  <c r="AH42" i="19"/>
  <c r="AF46" i="19"/>
  <c r="AE42" i="19"/>
  <c r="AE46" i="19" s="1"/>
  <c r="AF47" i="18"/>
  <c r="AE47" i="18"/>
  <c r="AH42" i="22" l="1"/>
  <c r="AF46" i="22"/>
  <c r="AH47" i="21"/>
  <c r="AH46" i="20"/>
  <c r="AM42" i="20"/>
  <c r="AH46" i="19"/>
  <c r="AM42" i="19"/>
  <c r="AH47" i="18"/>
  <c r="AM42" i="22" l="1"/>
  <c r="AH46" i="22"/>
  <c r="AM47" i="21"/>
  <c r="AO6" i="21" s="1"/>
  <c r="AI42" i="20"/>
  <c r="AM46" i="20"/>
  <c r="AO6" i="20" s="1"/>
  <c r="AI42" i="19"/>
  <c r="AM46" i="19"/>
  <c r="AO6" i="19" s="1"/>
  <c r="AM47" i="18"/>
  <c r="AO6" i="18" s="1"/>
  <c r="AI42" i="22" l="1"/>
  <c r="AM46" i="22"/>
  <c r="AO6" i="22" s="1"/>
  <c r="AU47" i="2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7" i="18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C44" i="17"/>
  <c r="P44" i="17"/>
  <c r="O44" i="17"/>
  <c r="AE44" i="17" s="1"/>
  <c r="AG43" i="17"/>
  <c r="AD43" i="17"/>
  <c r="AC43" i="17"/>
  <c r="P43" i="17"/>
  <c r="AF43" i="17" s="1"/>
  <c r="O43" i="17"/>
  <c r="AE43" i="17" s="1"/>
  <c r="AD46" i="17"/>
  <c r="AC46" i="17"/>
  <c r="AE31" i="17"/>
  <c r="AC31" i="17"/>
  <c r="AS12" i="17"/>
  <c r="AS11" i="17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K47" i="13"/>
  <c r="AL47" i="13"/>
  <c r="AN47" i="13"/>
  <c r="AO47" i="13"/>
  <c r="AP47" i="13"/>
  <c r="AQ47" i="13"/>
  <c r="AR47" i="13"/>
  <c r="AS47" i="13"/>
  <c r="AT47" i="13"/>
  <c r="AG46" i="17" l="1"/>
  <c r="AH44" i="17"/>
  <c r="AM44" i="17" s="1"/>
  <c r="AI44" i="17" s="1"/>
  <c r="AU44" i="17" s="1"/>
  <c r="AH45" i="17"/>
  <c r="AM45" i="17" s="1"/>
  <c r="AH43" i="17"/>
  <c r="AM43" i="17" s="1"/>
  <c r="AI43" i="17" s="1"/>
  <c r="AU43" i="17" s="1"/>
  <c r="P46" i="17"/>
  <c r="O46" i="17"/>
  <c r="AI45" i="17"/>
  <c r="AU45" i="17" s="1"/>
  <c r="AE46" i="17"/>
  <c r="AE31" i="13"/>
  <c r="AC31" i="13"/>
  <c r="AF46" i="17" l="1"/>
  <c r="AG47" i="13"/>
  <c r="AH46" i="17" l="1"/>
  <c r="C47" i="13"/>
  <c r="AM46" i="17" l="1"/>
  <c r="AO6" i="17" s="1"/>
  <c r="AI46" i="17" l="1"/>
  <c r="AE6" i="17" s="1"/>
  <c r="Z8" i="17" s="1"/>
  <c r="AU46" i="17"/>
  <c r="AD47" i="13" l="1"/>
  <c r="O47" i="13"/>
  <c r="P47" i="13"/>
  <c r="AC47" i="13"/>
  <c r="AF47" i="13" l="1"/>
  <c r="AE47" i="13"/>
  <c r="AH47" i="13" l="1"/>
  <c r="AM47" i="13" l="1"/>
  <c r="AO6" i="13" s="1"/>
  <c r="AI47" i="13"/>
  <c r="AU47" i="13" l="1"/>
  <c r="AE6" i="13"/>
  <c r="Z8" i="13" s="1"/>
</calcChain>
</file>

<file path=xl/sharedStrings.xml><?xml version="1.0" encoding="utf-8"?>
<sst xmlns="http://schemas.openxmlformats.org/spreadsheetml/2006/main" count="1066" uniqueCount="138">
  <si>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</si>
  <si>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</si>
  <si>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</si>
  <si>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</si>
  <si>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</si>
  <si>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</si>
  <si>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</si>
  <si>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</si>
  <si>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</si>
  <si>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</si>
  <si>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</si>
  <si>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</si>
  <si>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</si>
  <si>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</si>
  <si>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</si>
  <si>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</si>
  <si>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</si>
  <si>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</si>
  <si>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</si>
  <si>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</si>
  <si>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</si>
  <si>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</si>
  <si>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</si>
  <si>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</si>
  <si>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</si>
  <si>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</si>
  <si>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</si>
  <si>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</si>
  <si>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</si>
  <si>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</si>
  <si>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</si>
  <si>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</si>
  <si>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</si>
  <si>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</si>
  <si>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</si>
  <si>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</si>
  <si>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</si>
  <si>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</si>
  <si>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</si>
  <si>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</si>
  <si>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</si>
  <si>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</si>
  <si>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</si>
  <si>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</si>
  <si>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</si>
  <si>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</si>
  <si>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</si>
  <si>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</si>
  <si>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</si>
  <si>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</si>
  <si>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</si>
  <si>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</si>
  <si>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</si>
  <si>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</si>
  <si>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</si>
  <si>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</si>
  <si>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</si>
  <si>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</si>
  <si>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</si>
  <si>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</si>
  <si>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</si>
  <si>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</si>
  <si>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</si>
  <si>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</si>
  <si>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</si>
  <si>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</si>
  <si>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</si>
  <si>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</si>
  <si>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</si>
  <si>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</si>
  <si>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</si>
  <si>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</si>
  <si>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         2022-2023 Eğitim-Öğretim güz yarıyılında Üniversitemizin ilgili birimlerinde girdiğim derslerin özeti arka sayfadaki ek ders ücret formunda belirtilmiştir. Programda belirtildiği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</si>
  <si>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</si>
  <si>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</si>
  <si>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</si>
  <si>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</si>
  <si>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</si>
  <si>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</si>
  <si>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</si>
  <si>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</si>
  <si>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</si>
  <si>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</si>
  <si>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</si>
  <si>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</si>
  <si>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</si>
  <si>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</si>
  <si>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</si>
  <si>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</si>
  <si>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</si>
  <si>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</si>
  <si>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</si>
  <si>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</si>
  <si>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</si>
  <si>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</si>
  <si>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</si>
  <si>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</si>
  <si>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</si>
  <si>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</si>
  <si>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</si>
  <si>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</si>
  <si>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</si>
  <si>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</si>
  <si>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</si>
  <si>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</si>
  <si>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</si>
  <si>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</si>
  <si>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</si>
  <si>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</si>
  <si>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</si>
  <si>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</si>
  <si>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</si>
  <si>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</si>
  <si>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</si>
  <si>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</si>
  <si>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</si>
  <si>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</si>
  <si>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</si>
  <si>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</si>
  <si>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</si>
  <si>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</si>
  <si>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</si>
  <si>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</si>
  <si>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</si>
  <si>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</si>
  <si>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</si>
  <si>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</si>
  <si>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</si>
  <si>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</si>
  <si>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</si>
  <si>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***** Ek ders ücret formu doldurulurken müfredatta yer alan ders kodları forma işlenmelidir.</t>
  </si>
  <si>
    <t>***** Ek ders ücret formu doldurulurken müfredatta yer alan dersler kodları ile birlikte forma işlenmelidir.</t>
  </si>
  <si>
    <t>***  Danışmanlık dersleri olan (Tez Hazırlık Çalışması, Seminer, Tez Çalışması ve Dönem Projesi) gibi derslerin yanına öğrencinin adı soyadı yazılmalıdır.</t>
  </si>
  <si>
    <t>SHMYO</t>
  </si>
  <si>
    <t>Öğr. Gör. Gizem DURKAYA GÖKTEPE</t>
  </si>
  <si>
    <t>Hakkari Üniversitesi SAĞLIK HİZMETLERİ MESLEK YÜKSEKOKULU  30000-HAKKARİ     Santral:(438) 212 12 12   Dahili:4044</t>
  </si>
  <si>
    <t>Dr. Öğr. Üyesi Semra GÜRTAŞ DOĞAN</t>
  </si>
  <si>
    <t>Unvanı, Adı SOYADI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</si>
</sst>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52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63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zoomScaleNormal="100" workbookViewId="0">
      <selection activeCell="M26" sqref="M26:AB2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0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</row>
    <row r="2" spans="1:47" s="2" customFormat="1" ht="12.75" customHeight="1" x14ac:dyDescent="0.2">
      <c r="A2" s="230" t="s">
        <v>103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</row>
    <row r="3" spans="1:47" s="2" customFormat="1" x14ac:dyDescent="0.2">
      <c r="A3" s="230" t="s">
        <v>76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</row>
    <row r="4" spans="1:47" s="2" customFormat="1" ht="6.75" customHeight="1" thickBot="1" x14ac:dyDescent="0.25">
      <c r="A4" s="230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</row>
    <row r="5" spans="1:47" ht="14.25" x14ac:dyDescent="0.2">
      <c r="A5" s="59"/>
      <c r="B5" s="122" t="s">
        <v>64</v>
      </c>
      <c r="C5" s="122"/>
      <c r="D5" s="122"/>
      <c r="E5" s="122"/>
      <c r="F5" s="122"/>
      <c r="G5" s="122"/>
      <c r="H5" s="65" t="s">
        <v>20</v>
      </c>
      <c r="I5" s="194"/>
      <c r="J5" s="194"/>
      <c r="K5" s="194"/>
      <c r="L5" s="194"/>
      <c r="M5" s="194"/>
      <c r="N5" s="194"/>
      <c r="O5" s="194"/>
      <c r="P5" s="56"/>
      <c r="Q5" s="56"/>
      <c r="R5" s="56"/>
      <c r="S5" s="56"/>
      <c r="T5" s="56"/>
      <c r="U5" s="55"/>
      <c r="V5" s="55"/>
      <c r="W5" s="55"/>
      <c r="X5" s="101" t="s">
        <v>36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58" t="s">
        <v>13</v>
      </c>
      <c r="C6" s="258"/>
      <c r="D6" s="258"/>
      <c r="E6" s="258"/>
      <c r="F6" s="258"/>
      <c r="G6" s="258"/>
      <c r="H6" s="60" t="s">
        <v>20</v>
      </c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57"/>
      <c r="V6" s="57"/>
      <c r="W6" s="57"/>
      <c r="X6" s="260" t="s">
        <v>26</v>
      </c>
      <c r="Y6" s="260"/>
      <c r="Z6" s="260"/>
      <c r="AA6" s="260"/>
      <c r="AB6" s="260"/>
      <c r="AC6" s="260"/>
      <c r="AD6" s="260"/>
      <c r="AE6" s="106">
        <f>AI47</f>
        <v>0</v>
      </c>
      <c r="AF6" s="105"/>
      <c r="AG6" s="260"/>
      <c r="AH6" s="260"/>
      <c r="AI6" s="260"/>
      <c r="AJ6" s="260"/>
      <c r="AK6" s="260"/>
      <c r="AL6" s="260"/>
      <c r="AM6" s="260"/>
      <c r="AN6" s="260"/>
      <c r="AO6" s="106">
        <f>AM47</f>
        <v>0</v>
      </c>
      <c r="AP6" s="107"/>
      <c r="AQ6" s="108"/>
      <c r="AR6" s="109" t="s">
        <v>21</v>
      </c>
      <c r="AS6" s="110"/>
      <c r="AT6" s="261" t="s">
        <v>123</v>
      </c>
      <c r="AU6" s="262"/>
    </row>
    <row r="7" spans="1:47" ht="15" customHeight="1" x14ac:dyDescent="0.2">
      <c r="A7" s="58"/>
      <c r="B7" s="258" t="s">
        <v>14</v>
      </c>
      <c r="C7" s="258"/>
      <c r="D7" s="258"/>
      <c r="E7" s="258"/>
      <c r="F7" s="258"/>
      <c r="G7" s="258"/>
      <c r="H7" s="60" t="s">
        <v>20</v>
      </c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57"/>
      <c r="V7" s="57"/>
      <c r="W7" s="57"/>
      <c r="X7" s="111" t="s">
        <v>35</v>
      </c>
      <c r="Y7" s="112"/>
      <c r="Z7" s="112"/>
      <c r="AA7" s="112"/>
      <c r="AB7" s="112"/>
      <c r="AC7" s="112"/>
      <c r="AD7" s="112"/>
      <c r="AE7" s="112" t="s">
        <v>39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9">
        <v>2023</v>
      </c>
      <c r="AU7" s="280"/>
    </row>
    <row r="8" spans="1:47" ht="15" customHeight="1" x14ac:dyDescent="0.2">
      <c r="A8" s="58"/>
      <c r="B8" s="258" t="s">
        <v>18</v>
      </c>
      <c r="C8" s="258"/>
      <c r="D8" s="258"/>
      <c r="E8" s="258"/>
      <c r="F8" s="258"/>
      <c r="G8" s="258"/>
      <c r="H8" s="60" t="s">
        <v>20</v>
      </c>
      <c r="I8" s="259" t="s">
        <v>133</v>
      </c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57"/>
      <c r="V8" s="57"/>
      <c r="W8" s="57"/>
      <c r="X8" s="281" t="s">
        <v>23</v>
      </c>
      <c r="Y8" s="282"/>
      <c r="Z8" s="283">
        <f>AE6+AO6</f>
        <v>0</v>
      </c>
      <c r="AA8" s="28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13" t="s">
        <v>11</v>
      </c>
      <c r="C10" s="214"/>
      <c r="D10" s="214"/>
      <c r="E10" s="214"/>
      <c r="F10" s="214"/>
      <c r="G10" s="214"/>
      <c r="H10" s="62">
        <v>27</v>
      </c>
      <c r="I10" s="62">
        <v>28</v>
      </c>
      <c r="J10" s="155">
        <v>1</v>
      </c>
      <c r="K10" s="155">
        <v>2</v>
      </c>
      <c r="L10" s="155">
        <v>3</v>
      </c>
      <c r="M10" s="155">
        <v>4</v>
      </c>
      <c r="N10" s="155">
        <v>5</v>
      </c>
      <c r="O10" s="155">
        <v>6</v>
      </c>
      <c r="P10" s="155">
        <v>7</v>
      </c>
      <c r="Q10" s="155">
        <v>8</v>
      </c>
      <c r="R10" s="155">
        <v>9</v>
      </c>
      <c r="S10" s="155">
        <v>10</v>
      </c>
      <c r="T10" s="155">
        <v>11</v>
      </c>
      <c r="U10" s="155">
        <v>12</v>
      </c>
      <c r="V10" s="155">
        <v>13</v>
      </c>
      <c r="W10" s="155">
        <v>14</v>
      </c>
      <c r="X10" s="155">
        <v>15</v>
      </c>
      <c r="Y10" s="155">
        <v>16</v>
      </c>
      <c r="Z10" s="155">
        <v>17</v>
      </c>
      <c r="AA10" s="155">
        <v>18</v>
      </c>
      <c r="AB10" s="155">
        <v>19</v>
      </c>
      <c r="AC10" s="155">
        <v>20</v>
      </c>
      <c r="AD10" s="155">
        <v>21</v>
      </c>
      <c r="AE10" s="155">
        <v>22</v>
      </c>
      <c r="AF10" s="155">
        <v>23</v>
      </c>
      <c r="AG10" s="155">
        <v>24</v>
      </c>
      <c r="AH10" s="155">
        <v>25</v>
      </c>
      <c r="AI10" s="155">
        <v>26</v>
      </c>
      <c r="AJ10" s="155">
        <v>27</v>
      </c>
      <c r="AK10" s="155">
        <v>28</v>
      </c>
      <c r="AL10" s="155">
        <v>29</v>
      </c>
      <c r="AM10" s="155">
        <v>30</v>
      </c>
      <c r="AN10" s="155">
        <v>31</v>
      </c>
      <c r="AO10" s="63"/>
      <c r="AP10" s="63"/>
      <c r="AQ10" s="63"/>
      <c r="AR10" s="64"/>
      <c r="AS10" s="215" t="s">
        <v>12</v>
      </c>
      <c r="AT10" s="216"/>
      <c r="AU10" s="217"/>
    </row>
    <row r="11" spans="1:47" ht="15" customHeight="1" x14ac:dyDescent="0.2">
      <c r="A11" s="267" t="s">
        <v>7</v>
      </c>
      <c r="B11" s="269" t="s">
        <v>1</v>
      </c>
      <c r="C11" s="270"/>
      <c r="D11" s="270"/>
      <c r="E11" s="270"/>
      <c r="F11" s="270"/>
      <c r="G11" s="270"/>
      <c r="H11" s="156"/>
      <c r="I11" s="156"/>
      <c r="J11" s="156"/>
      <c r="K11" s="156"/>
      <c r="L11" s="156"/>
      <c r="M11" s="68" t="s">
        <v>67</v>
      </c>
      <c r="N11" s="68" t="s">
        <v>67</v>
      </c>
      <c r="O11" s="156"/>
      <c r="P11" s="156"/>
      <c r="Q11" s="156"/>
      <c r="R11" s="156"/>
      <c r="S11" s="156"/>
      <c r="T11" s="68" t="s">
        <v>67</v>
      </c>
      <c r="U11" s="68" t="s">
        <v>67</v>
      </c>
      <c r="V11" s="156"/>
      <c r="W11" s="156"/>
      <c r="X11" s="156"/>
      <c r="Y11" s="156"/>
      <c r="Z11" s="156"/>
      <c r="AA11" s="68" t="s">
        <v>67</v>
      </c>
      <c r="AB11" s="68" t="s">
        <v>67</v>
      </c>
      <c r="AC11" s="156"/>
      <c r="AD11" s="156"/>
      <c r="AE11" s="156"/>
      <c r="AF11" s="156"/>
      <c r="AG11" s="156"/>
      <c r="AH11" s="68" t="s">
        <v>67</v>
      </c>
      <c r="AI11" s="68" t="s">
        <v>67</v>
      </c>
      <c r="AJ11" s="156"/>
      <c r="AK11" s="156"/>
      <c r="AL11" s="156"/>
      <c r="AM11" s="156"/>
      <c r="AN11" s="156"/>
      <c r="AO11" s="68" t="s">
        <v>67</v>
      </c>
      <c r="AP11" s="68" t="s">
        <v>67</v>
      </c>
      <c r="AQ11" s="68" t="s">
        <v>67</v>
      </c>
      <c r="AR11" s="68" t="s">
        <v>67</v>
      </c>
      <c r="AS11" s="271">
        <f>SUM(H11:AN11)</f>
        <v>0</v>
      </c>
      <c r="AT11" s="272"/>
      <c r="AU11" s="273"/>
    </row>
    <row r="12" spans="1:47" ht="15" customHeight="1" thickBot="1" x14ac:dyDescent="0.25">
      <c r="A12" s="268"/>
      <c r="B12" s="274" t="s">
        <v>3</v>
      </c>
      <c r="C12" s="275"/>
      <c r="D12" s="275"/>
      <c r="E12" s="275"/>
      <c r="F12" s="275"/>
      <c r="G12" s="275"/>
      <c r="H12" s="157"/>
      <c r="I12" s="157"/>
      <c r="J12" s="157"/>
      <c r="K12" s="157"/>
      <c r="L12" s="157"/>
      <c r="M12" s="69" t="s">
        <v>67</v>
      </c>
      <c r="N12" s="69" t="s">
        <v>67</v>
      </c>
      <c r="O12" s="157"/>
      <c r="P12" s="157"/>
      <c r="Q12" s="157"/>
      <c r="R12" s="157"/>
      <c r="S12" s="157"/>
      <c r="T12" s="69" t="s">
        <v>67</v>
      </c>
      <c r="U12" s="69" t="s">
        <v>67</v>
      </c>
      <c r="V12" s="157"/>
      <c r="W12" s="157"/>
      <c r="X12" s="157"/>
      <c r="Y12" s="157"/>
      <c r="Z12" s="157"/>
      <c r="AA12" s="69" t="s">
        <v>67</v>
      </c>
      <c r="AB12" s="69" t="s">
        <v>67</v>
      </c>
      <c r="AC12" s="157"/>
      <c r="AD12" s="157"/>
      <c r="AE12" s="157"/>
      <c r="AF12" s="157"/>
      <c r="AG12" s="157"/>
      <c r="AH12" s="69" t="s">
        <v>67</v>
      </c>
      <c r="AI12" s="69" t="s">
        <v>67</v>
      </c>
      <c r="AJ12" s="157"/>
      <c r="AK12" s="157"/>
      <c r="AL12" s="157"/>
      <c r="AM12" s="157"/>
      <c r="AN12" s="157"/>
      <c r="AO12" s="69" t="s">
        <v>67</v>
      </c>
      <c r="AP12" s="69" t="s">
        <v>67</v>
      </c>
      <c r="AQ12" s="69" t="s">
        <v>67</v>
      </c>
      <c r="AR12" s="69" t="s">
        <v>67</v>
      </c>
      <c r="AS12" s="276">
        <f>SUM(H12:AN12)</f>
        <v>0</v>
      </c>
      <c r="AT12" s="277"/>
      <c r="AU12" s="278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70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27" t="s">
        <v>71</v>
      </c>
      <c r="B15" s="298" t="s">
        <v>31</v>
      </c>
      <c r="C15" s="285"/>
      <c r="D15" s="285"/>
      <c r="E15" s="285"/>
      <c r="F15" s="285"/>
      <c r="G15" s="285"/>
      <c r="H15" s="285"/>
      <c r="I15" s="323" t="s">
        <v>40</v>
      </c>
      <c r="J15" s="312"/>
      <c r="K15" s="312"/>
      <c r="L15" s="312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68</v>
      </c>
      <c r="AD15" s="296"/>
      <c r="AE15" s="299" t="s">
        <v>69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thickBot="1" x14ac:dyDescent="0.25">
      <c r="A16" s="250" t="s">
        <v>24</v>
      </c>
      <c r="B16" s="253" t="s">
        <v>133</v>
      </c>
      <c r="C16" s="254"/>
      <c r="D16" s="254"/>
      <c r="E16" s="254"/>
      <c r="F16" s="254"/>
      <c r="G16" s="254"/>
      <c r="H16" s="255"/>
      <c r="I16" s="324"/>
      <c r="J16" s="325"/>
      <c r="K16" s="325"/>
      <c r="L16" s="326"/>
      <c r="M16" s="253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66"/>
      <c r="AC16" s="300"/>
      <c r="AD16" s="301"/>
      <c r="AE16" s="221"/>
      <c r="AF16" s="222"/>
      <c r="AG16" s="221"/>
      <c r="AH16" s="223"/>
      <c r="AI16" s="223"/>
      <c r="AJ16" s="223"/>
      <c r="AK16" s="222"/>
      <c r="AL16" s="223"/>
      <c r="AM16" s="219"/>
      <c r="AN16" s="218"/>
      <c r="AO16" s="219"/>
      <c r="AP16" s="219"/>
      <c r="AQ16" s="219"/>
      <c r="AR16" s="219"/>
      <c r="AS16" s="219"/>
      <c r="AT16" s="219"/>
      <c r="AU16" s="220"/>
    </row>
    <row r="17" spans="1:47" s="98" customFormat="1" ht="12" customHeight="1" thickBot="1" x14ac:dyDescent="0.25">
      <c r="A17" s="251"/>
      <c r="B17" s="253" t="s">
        <v>133</v>
      </c>
      <c r="C17" s="254"/>
      <c r="D17" s="254"/>
      <c r="E17" s="254"/>
      <c r="F17" s="254"/>
      <c r="G17" s="254"/>
      <c r="H17" s="255"/>
      <c r="I17" s="302"/>
      <c r="J17" s="303"/>
      <c r="K17" s="303"/>
      <c r="L17" s="304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66"/>
      <c r="AC17" s="228"/>
      <c r="AD17" s="229"/>
      <c r="AE17" s="256"/>
      <c r="AF17" s="257"/>
      <c r="AG17" s="256"/>
      <c r="AH17" s="284"/>
      <c r="AI17" s="284"/>
      <c r="AJ17" s="284"/>
      <c r="AK17" s="257"/>
      <c r="AL17" s="284"/>
      <c r="AM17" s="224"/>
      <c r="AN17" s="225"/>
      <c r="AO17" s="224"/>
      <c r="AP17" s="224"/>
      <c r="AQ17" s="224"/>
      <c r="AR17" s="224"/>
      <c r="AS17" s="224"/>
      <c r="AT17" s="224"/>
      <c r="AU17" s="226"/>
    </row>
    <row r="18" spans="1:47" s="98" customFormat="1" ht="12" customHeight="1" thickBot="1" x14ac:dyDescent="0.25">
      <c r="A18" s="251"/>
      <c r="B18" s="253" t="s">
        <v>133</v>
      </c>
      <c r="C18" s="254"/>
      <c r="D18" s="254"/>
      <c r="E18" s="254"/>
      <c r="F18" s="254"/>
      <c r="G18" s="254"/>
      <c r="H18" s="255"/>
      <c r="I18" s="302"/>
      <c r="J18" s="303"/>
      <c r="K18" s="303"/>
      <c r="L18" s="304"/>
      <c r="M18" s="204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6"/>
      <c r="AC18" s="228"/>
      <c r="AD18" s="229"/>
      <c r="AE18" s="256"/>
      <c r="AF18" s="257"/>
      <c r="AG18" s="256"/>
      <c r="AH18" s="284"/>
      <c r="AI18" s="284"/>
      <c r="AJ18" s="284"/>
      <c r="AK18" s="257"/>
      <c r="AL18" s="284"/>
      <c r="AM18" s="224"/>
      <c r="AN18" s="225"/>
      <c r="AO18" s="224"/>
      <c r="AP18" s="224"/>
      <c r="AQ18" s="224"/>
      <c r="AR18" s="224"/>
      <c r="AS18" s="224"/>
      <c r="AT18" s="224"/>
      <c r="AU18" s="226"/>
    </row>
    <row r="19" spans="1:47" s="98" customFormat="1" ht="12" customHeight="1" thickBot="1" x14ac:dyDescent="0.25">
      <c r="A19" s="251"/>
      <c r="B19" s="253"/>
      <c r="C19" s="254"/>
      <c r="D19" s="254"/>
      <c r="E19" s="254"/>
      <c r="F19" s="254"/>
      <c r="G19" s="254"/>
      <c r="H19" s="255"/>
      <c r="I19" s="302"/>
      <c r="J19" s="303"/>
      <c r="K19" s="303"/>
      <c r="L19" s="304"/>
      <c r="M19" s="204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6"/>
      <c r="AC19" s="228"/>
      <c r="AD19" s="229"/>
      <c r="AE19" s="256"/>
      <c r="AF19" s="257"/>
      <c r="AG19" s="256"/>
      <c r="AH19" s="284"/>
      <c r="AI19" s="284"/>
      <c r="AJ19" s="284"/>
      <c r="AK19" s="257"/>
      <c r="AL19" s="284"/>
      <c r="AM19" s="224"/>
      <c r="AN19" s="225"/>
      <c r="AO19" s="224"/>
      <c r="AP19" s="224"/>
      <c r="AQ19" s="224"/>
      <c r="AR19" s="224"/>
      <c r="AS19" s="224"/>
      <c r="AT19" s="224"/>
      <c r="AU19" s="226"/>
    </row>
    <row r="20" spans="1:47" s="98" customFormat="1" ht="12" customHeight="1" x14ac:dyDescent="0.2">
      <c r="A20" s="251"/>
      <c r="B20" s="253"/>
      <c r="C20" s="254"/>
      <c r="D20" s="254"/>
      <c r="E20" s="254"/>
      <c r="F20" s="254"/>
      <c r="G20" s="254"/>
      <c r="H20" s="255"/>
      <c r="I20" s="302"/>
      <c r="J20" s="303"/>
      <c r="K20" s="303"/>
      <c r="L20" s="304"/>
      <c r="M20" s="204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6"/>
      <c r="AC20" s="228"/>
      <c r="AD20" s="229"/>
      <c r="AE20" s="256"/>
      <c r="AF20" s="257"/>
      <c r="AG20" s="256"/>
      <c r="AH20" s="284"/>
      <c r="AI20" s="284"/>
      <c r="AJ20" s="284"/>
      <c r="AK20" s="257"/>
      <c r="AL20" s="224"/>
      <c r="AM20" s="224"/>
      <c r="AN20" s="225"/>
      <c r="AO20" s="224"/>
      <c r="AP20" s="224"/>
      <c r="AQ20" s="224"/>
      <c r="AR20" s="224"/>
      <c r="AS20" s="224"/>
      <c r="AT20" s="224"/>
      <c r="AU20" s="226"/>
    </row>
    <row r="21" spans="1:47" s="98" customFormat="1" ht="12" customHeight="1" x14ac:dyDescent="0.2">
      <c r="A21" s="251"/>
      <c r="B21" s="204"/>
      <c r="C21" s="205"/>
      <c r="D21" s="205"/>
      <c r="E21" s="205"/>
      <c r="F21" s="205"/>
      <c r="G21" s="205"/>
      <c r="H21" s="227"/>
      <c r="I21" s="302"/>
      <c r="J21" s="303"/>
      <c r="K21" s="303"/>
      <c r="L21" s="304"/>
      <c r="M21" s="204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6"/>
      <c r="AC21" s="228"/>
      <c r="AD21" s="229"/>
      <c r="AE21" s="256"/>
      <c r="AF21" s="257"/>
      <c r="AG21" s="256"/>
      <c r="AH21" s="284"/>
      <c r="AI21" s="284"/>
      <c r="AJ21" s="284"/>
      <c r="AK21" s="257"/>
      <c r="AL21" s="224"/>
      <c r="AM21" s="224"/>
      <c r="AN21" s="225"/>
      <c r="AO21" s="224"/>
      <c r="AP21" s="224"/>
      <c r="AQ21" s="224"/>
      <c r="AR21" s="224"/>
      <c r="AS21" s="224"/>
      <c r="AT21" s="224"/>
      <c r="AU21" s="226"/>
    </row>
    <row r="22" spans="1:47" s="98" customFormat="1" ht="12" customHeight="1" x14ac:dyDescent="0.2">
      <c r="A22" s="251"/>
      <c r="B22" s="204"/>
      <c r="C22" s="205"/>
      <c r="D22" s="205"/>
      <c r="E22" s="205"/>
      <c r="F22" s="205"/>
      <c r="G22" s="205"/>
      <c r="H22" s="227"/>
      <c r="I22" s="302"/>
      <c r="J22" s="303"/>
      <c r="K22" s="303"/>
      <c r="L22" s="304"/>
      <c r="M22" s="204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6"/>
      <c r="AC22" s="228"/>
      <c r="AD22" s="229"/>
      <c r="AE22" s="256"/>
      <c r="AF22" s="257"/>
      <c r="AG22" s="256"/>
      <c r="AH22" s="284"/>
      <c r="AI22" s="284"/>
      <c r="AJ22" s="284"/>
      <c r="AK22" s="257"/>
      <c r="AL22" s="224"/>
      <c r="AM22" s="224"/>
      <c r="AN22" s="225"/>
      <c r="AO22" s="224"/>
      <c r="AP22" s="224"/>
      <c r="AQ22" s="224"/>
      <c r="AR22" s="224"/>
      <c r="AS22" s="224"/>
      <c r="AT22" s="224"/>
      <c r="AU22" s="226"/>
    </row>
    <row r="23" spans="1:47" s="98" customFormat="1" ht="12" customHeight="1" x14ac:dyDescent="0.2">
      <c r="A23" s="251"/>
      <c r="B23" s="204"/>
      <c r="C23" s="205"/>
      <c r="D23" s="205"/>
      <c r="E23" s="205"/>
      <c r="F23" s="205"/>
      <c r="G23" s="205"/>
      <c r="H23" s="227"/>
      <c r="I23" s="302"/>
      <c r="J23" s="303"/>
      <c r="K23" s="303"/>
      <c r="L23" s="304"/>
      <c r="M23" s="204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6"/>
      <c r="AC23" s="228"/>
      <c r="AD23" s="229"/>
      <c r="AE23" s="256"/>
      <c r="AF23" s="257"/>
      <c r="AG23" s="256"/>
      <c r="AH23" s="284"/>
      <c r="AI23" s="284"/>
      <c r="AJ23" s="284"/>
      <c r="AK23" s="257"/>
      <c r="AL23" s="224"/>
      <c r="AM23" s="224"/>
      <c r="AN23" s="225"/>
      <c r="AO23" s="224"/>
      <c r="AP23" s="224"/>
      <c r="AQ23" s="224"/>
      <c r="AR23" s="224"/>
      <c r="AS23" s="224"/>
      <c r="AT23" s="224"/>
      <c r="AU23" s="226"/>
    </row>
    <row r="24" spans="1:47" s="98" customFormat="1" ht="12" customHeight="1" x14ac:dyDescent="0.2">
      <c r="A24" s="251"/>
      <c r="B24" s="204"/>
      <c r="C24" s="205"/>
      <c r="D24" s="205"/>
      <c r="E24" s="205"/>
      <c r="F24" s="205"/>
      <c r="G24" s="205"/>
      <c r="H24" s="227"/>
      <c r="I24" s="302"/>
      <c r="J24" s="303"/>
      <c r="K24" s="303"/>
      <c r="L24" s="304"/>
      <c r="M24" s="204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6"/>
      <c r="AC24" s="228"/>
      <c r="AD24" s="229"/>
      <c r="AE24" s="256"/>
      <c r="AF24" s="257"/>
      <c r="AG24" s="256"/>
      <c r="AH24" s="284"/>
      <c r="AI24" s="284"/>
      <c r="AJ24" s="284"/>
      <c r="AK24" s="257"/>
      <c r="AL24" s="128"/>
      <c r="AM24" s="128"/>
      <c r="AN24" s="129"/>
      <c r="AO24" s="128"/>
      <c r="AP24" s="128"/>
      <c r="AQ24" s="128"/>
      <c r="AR24" s="128"/>
      <c r="AS24" s="128"/>
      <c r="AT24" s="128"/>
      <c r="AU24" s="130"/>
    </row>
    <row r="25" spans="1:47" s="98" customFormat="1" ht="12" customHeight="1" x14ac:dyDescent="0.2">
      <c r="A25" s="251"/>
      <c r="B25" s="204"/>
      <c r="C25" s="205"/>
      <c r="D25" s="205"/>
      <c r="E25" s="205"/>
      <c r="F25" s="205"/>
      <c r="G25" s="205"/>
      <c r="H25" s="227"/>
      <c r="I25" s="302"/>
      <c r="J25" s="303"/>
      <c r="K25" s="303"/>
      <c r="L25" s="304"/>
      <c r="M25" s="204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6"/>
      <c r="AC25" s="228"/>
      <c r="AD25" s="229"/>
      <c r="AE25" s="256"/>
      <c r="AF25" s="257"/>
      <c r="AG25" s="256"/>
      <c r="AH25" s="284"/>
      <c r="AI25" s="284"/>
      <c r="AJ25" s="284"/>
      <c r="AK25" s="257"/>
      <c r="AL25" s="128"/>
      <c r="AM25" s="128"/>
      <c r="AN25" s="129"/>
      <c r="AO25" s="128"/>
      <c r="AP25" s="128"/>
      <c r="AQ25" s="128"/>
      <c r="AR25" s="128"/>
      <c r="AS25" s="128"/>
      <c r="AT25" s="128"/>
      <c r="AU25" s="130"/>
    </row>
    <row r="26" spans="1:47" s="98" customFormat="1" ht="12" customHeight="1" x14ac:dyDescent="0.2">
      <c r="A26" s="251"/>
      <c r="B26" s="204"/>
      <c r="C26" s="205"/>
      <c r="D26" s="205"/>
      <c r="E26" s="205"/>
      <c r="F26" s="205"/>
      <c r="G26" s="205"/>
      <c r="H26" s="227"/>
      <c r="I26" s="302"/>
      <c r="J26" s="303"/>
      <c r="K26" s="303"/>
      <c r="L26" s="304"/>
      <c r="M26" s="204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6"/>
      <c r="AC26" s="228"/>
      <c r="AD26" s="229"/>
      <c r="AE26" s="256"/>
      <c r="AF26" s="257"/>
      <c r="AG26" s="256"/>
      <c r="AH26" s="284"/>
      <c r="AI26" s="284"/>
      <c r="AJ26" s="284"/>
      <c r="AK26" s="257"/>
      <c r="AL26" s="128"/>
      <c r="AM26" s="128"/>
      <c r="AN26" s="129"/>
      <c r="AO26" s="128"/>
      <c r="AP26" s="128"/>
      <c r="AQ26" s="128"/>
      <c r="AR26" s="128"/>
      <c r="AS26" s="128"/>
      <c r="AT26" s="128"/>
      <c r="AU26" s="130"/>
    </row>
    <row r="27" spans="1:47" s="98" customFormat="1" ht="12" customHeight="1" x14ac:dyDescent="0.2">
      <c r="A27" s="251"/>
      <c r="B27" s="204"/>
      <c r="C27" s="205"/>
      <c r="D27" s="205"/>
      <c r="E27" s="205"/>
      <c r="F27" s="205"/>
      <c r="G27" s="205"/>
      <c r="H27" s="227"/>
      <c r="I27" s="302"/>
      <c r="J27" s="303"/>
      <c r="K27" s="303"/>
      <c r="L27" s="304"/>
      <c r="M27" s="204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6"/>
      <c r="AC27" s="228"/>
      <c r="AD27" s="229"/>
      <c r="AE27" s="256"/>
      <c r="AF27" s="257"/>
      <c r="AG27" s="256"/>
      <c r="AH27" s="284"/>
      <c r="AI27" s="284"/>
      <c r="AJ27" s="284"/>
      <c r="AK27" s="257"/>
      <c r="AL27" s="224"/>
      <c r="AM27" s="224"/>
      <c r="AN27" s="225"/>
      <c r="AO27" s="224"/>
      <c r="AP27" s="224"/>
      <c r="AQ27" s="224"/>
      <c r="AR27" s="224"/>
      <c r="AS27" s="224"/>
      <c r="AT27" s="224"/>
      <c r="AU27" s="226"/>
    </row>
    <row r="28" spans="1:47" s="98" customFormat="1" ht="12" customHeight="1" x14ac:dyDescent="0.2">
      <c r="A28" s="251"/>
      <c r="B28" s="204"/>
      <c r="C28" s="205"/>
      <c r="D28" s="205"/>
      <c r="E28" s="205"/>
      <c r="F28" s="205"/>
      <c r="G28" s="205"/>
      <c r="H28" s="227"/>
      <c r="I28" s="302"/>
      <c r="J28" s="303"/>
      <c r="K28" s="303"/>
      <c r="L28" s="304"/>
      <c r="M28" s="204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6"/>
      <c r="AC28" s="228"/>
      <c r="AD28" s="229"/>
      <c r="AE28" s="256"/>
      <c r="AF28" s="257"/>
      <c r="AG28" s="256"/>
      <c r="AH28" s="284"/>
      <c r="AI28" s="284"/>
      <c r="AJ28" s="284"/>
      <c r="AK28" s="25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1"/>
      <c r="B29" s="204"/>
      <c r="C29" s="205"/>
      <c r="D29" s="205"/>
      <c r="E29" s="205"/>
      <c r="F29" s="205"/>
      <c r="G29" s="205"/>
      <c r="H29" s="227"/>
      <c r="I29" s="302"/>
      <c r="J29" s="303"/>
      <c r="K29" s="303"/>
      <c r="L29" s="304"/>
      <c r="M29" s="204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6"/>
      <c r="AC29" s="228"/>
      <c r="AD29" s="229"/>
      <c r="AE29" s="256"/>
      <c r="AF29" s="257"/>
      <c r="AG29" s="256"/>
      <c r="AH29" s="284"/>
      <c r="AI29" s="284"/>
      <c r="AJ29" s="284"/>
      <c r="AK29" s="25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1"/>
      <c r="B30" s="204"/>
      <c r="C30" s="205"/>
      <c r="D30" s="205"/>
      <c r="E30" s="205"/>
      <c r="F30" s="205"/>
      <c r="G30" s="205"/>
      <c r="H30" s="227"/>
      <c r="I30" s="302"/>
      <c r="J30" s="303"/>
      <c r="K30" s="303"/>
      <c r="L30" s="304"/>
      <c r="M30" s="204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6"/>
      <c r="AC30" s="228"/>
      <c r="AD30" s="229"/>
      <c r="AE30" s="302"/>
      <c r="AF30" s="229"/>
      <c r="AG30" s="302"/>
      <c r="AH30" s="303"/>
      <c r="AI30" s="303"/>
      <c r="AJ30" s="303"/>
      <c r="AK30" s="229"/>
      <c r="AL30" s="242"/>
      <c r="AM30" s="243"/>
      <c r="AN30" s="244"/>
      <c r="AO30" s="245"/>
      <c r="AP30" s="245"/>
      <c r="AQ30" s="245"/>
      <c r="AR30" s="245"/>
      <c r="AS30" s="245"/>
      <c r="AT30" s="245"/>
      <c r="AU30" s="246"/>
    </row>
    <row r="31" spans="1:47" s="98" customFormat="1" ht="12" customHeight="1" thickBot="1" x14ac:dyDescent="0.25">
      <c r="A31" s="252"/>
      <c r="B31" s="305" t="s">
        <v>112</v>
      </c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7"/>
      <c r="AC31" s="247">
        <f>SUM(AC16:AD30)</f>
        <v>0</v>
      </c>
      <c r="AD31" s="249"/>
      <c r="AE31" s="247">
        <f>SUM(AE16:AF30)</f>
        <v>0</v>
      </c>
      <c r="AF31" s="249"/>
      <c r="AG31" s="248"/>
      <c r="AH31" s="247"/>
      <c r="AI31" s="247"/>
      <c r="AJ31" s="247"/>
      <c r="AK31" s="249"/>
      <c r="AL31" s="247"/>
      <c r="AM31" s="247"/>
      <c r="AN31" s="248"/>
      <c r="AO31" s="247"/>
      <c r="AP31" s="247"/>
      <c r="AQ31" s="247"/>
      <c r="AR31" s="247"/>
      <c r="AS31" s="247"/>
      <c r="AT31" s="247"/>
      <c r="AU31" s="249"/>
    </row>
    <row r="32" spans="1:47" ht="12" customHeight="1" x14ac:dyDescent="0.2">
      <c r="A32" s="320" t="s">
        <v>63</v>
      </c>
      <c r="B32" s="263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53"/>
      <c r="U32" s="254"/>
      <c r="V32" s="254"/>
      <c r="W32" s="254"/>
      <c r="X32" s="254"/>
      <c r="Y32" s="254"/>
      <c r="Z32" s="254"/>
      <c r="AA32" s="254"/>
      <c r="AB32" s="254"/>
      <c r="AC32" s="254"/>
      <c r="AD32" s="254"/>
      <c r="AE32" s="254"/>
      <c r="AF32" s="254"/>
      <c r="AG32" s="254"/>
      <c r="AH32" s="254"/>
      <c r="AI32" s="254"/>
      <c r="AJ32" s="254"/>
      <c r="AK32" s="266"/>
      <c r="AL32" s="195" t="s">
        <v>99</v>
      </c>
      <c r="AM32" s="195"/>
      <c r="AN32" s="195"/>
      <c r="AO32" s="195"/>
      <c r="AP32" s="195"/>
      <c r="AQ32" s="195"/>
      <c r="AR32" s="195"/>
      <c r="AS32" s="195"/>
      <c r="AT32" s="195"/>
      <c r="AU32" s="196"/>
    </row>
    <row r="33" spans="1:47" ht="12" customHeight="1" x14ac:dyDescent="0.2">
      <c r="A33" s="321"/>
      <c r="B33" s="201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204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6"/>
      <c r="AL33" s="197"/>
      <c r="AM33" s="197"/>
      <c r="AN33" s="197"/>
      <c r="AO33" s="197"/>
      <c r="AP33" s="197"/>
      <c r="AQ33" s="197"/>
      <c r="AR33" s="197"/>
      <c r="AS33" s="197"/>
      <c r="AT33" s="197"/>
      <c r="AU33" s="198"/>
    </row>
    <row r="34" spans="1:47" ht="12" customHeight="1" x14ac:dyDescent="0.2">
      <c r="A34" s="321"/>
      <c r="B34" s="201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201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6"/>
      <c r="AL34" s="197"/>
      <c r="AM34" s="197"/>
      <c r="AN34" s="197"/>
      <c r="AO34" s="197"/>
      <c r="AP34" s="197"/>
      <c r="AQ34" s="197"/>
      <c r="AR34" s="197"/>
      <c r="AS34" s="197"/>
      <c r="AT34" s="197"/>
      <c r="AU34" s="198"/>
    </row>
    <row r="35" spans="1:47" ht="12" customHeight="1" x14ac:dyDescent="0.2">
      <c r="A35" s="321"/>
      <c r="B35" s="201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204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6"/>
      <c r="AL35" s="197"/>
      <c r="AM35" s="197"/>
      <c r="AN35" s="197"/>
      <c r="AO35" s="197"/>
      <c r="AP35" s="197"/>
      <c r="AQ35" s="197"/>
      <c r="AR35" s="197"/>
      <c r="AS35" s="197"/>
      <c r="AT35" s="197"/>
      <c r="AU35" s="198"/>
    </row>
    <row r="36" spans="1:47" ht="12" customHeight="1" x14ac:dyDescent="0.2">
      <c r="A36" s="321"/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204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6"/>
      <c r="AL36" s="197"/>
      <c r="AM36" s="197"/>
      <c r="AN36" s="197"/>
      <c r="AO36" s="197"/>
      <c r="AP36" s="197"/>
      <c r="AQ36" s="197"/>
      <c r="AR36" s="197"/>
      <c r="AS36" s="197"/>
      <c r="AT36" s="197"/>
      <c r="AU36" s="198"/>
    </row>
    <row r="37" spans="1:47" ht="12" customHeight="1" x14ac:dyDescent="0.2">
      <c r="A37" s="321"/>
      <c r="B37" s="201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204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6"/>
      <c r="AL37" s="197"/>
      <c r="AM37" s="197"/>
      <c r="AN37" s="197"/>
      <c r="AO37" s="197"/>
      <c r="AP37" s="197"/>
      <c r="AQ37" s="197"/>
      <c r="AR37" s="197"/>
      <c r="AS37" s="197"/>
      <c r="AT37" s="197"/>
      <c r="AU37" s="198"/>
    </row>
    <row r="38" spans="1:47" ht="12" customHeight="1" thickBot="1" x14ac:dyDescent="0.25">
      <c r="A38" s="322"/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210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2"/>
      <c r="AL38" s="199"/>
      <c r="AM38" s="199"/>
      <c r="AN38" s="199"/>
      <c r="AO38" s="199"/>
      <c r="AP38" s="199"/>
      <c r="AQ38" s="199"/>
      <c r="AR38" s="199"/>
      <c r="AS38" s="199"/>
      <c r="AT38" s="199"/>
      <c r="AU38" s="200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50" t="s">
        <v>0</v>
      </c>
      <c r="C40" s="311" t="s">
        <v>1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313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4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52"/>
      <c r="C41" s="86" t="s">
        <v>26</v>
      </c>
      <c r="D41" s="85" t="s">
        <v>90</v>
      </c>
      <c r="E41" s="85" t="s">
        <v>91</v>
      </c>
      <c r="F41" s="85" t="s">
        <v>28</v>
      </c>
      <c r="G41" s="86" t="s">
        <v>92</v>
      </c>
      <c r="H41" s="85" t="s">
        <v>93</v>
      </c>
      <c r="I41" s="85" t="s">
        <v>29</v>
      </c>
      <c r="J41" s="85" t="s">
        <v>30</v>
      </c>
      <c r="K41" s="86" t="s">
        <v>27</v>
      </c>
      <c r="L41" s="84" t="s">
        <v>32</v>
      </c>
      <c r="M41" s="86" t="s">
        <v>25</v>
      </c>
      <c r="N41" s="87" t="s">
        <v>94</v>
      </c>
      <c r="O41" s="88" t="s">
        <v>60</v>
      </c>
      <c r="P41" s="89" t="s">
        <v>61</v>
      </c>
      <c r="Q41" s="86" t="s">
        <v>26</v>
      </c>
      <c r="R41" s="85" t="s">
        <v>90</v>
      </c>
      <c r="S41" s="85" t="s">
        <v>91</v>
      </c>
      <c r="T41" s="85" t="s">
        <v>28</v>
      </c>
      <c r="U41" s="86" t="s">
        <v>92</v>
      </c>
      <c r="V41" s="85" t="s">
        <v>93</v>
      </c>
      <c r="W41" s="85" t="s">
        <v>29</v>
      </c>
      <c r="X41" s="85" t="s">
        <v>30</v>
      </c>
      <c r="Y41" s="86" t="s">
        <v>27</v>
      </c>
      <c r="Z41" s="84" t="s">
        <v>32</v>
      </c>
      <c r="AA41" s="86" t="s">
        <v>25</v>
      </c>
      <c r="AB41" s="87" t="s">
        <v>94</v>
      </c>
      <c r="AC41" s="90" t="s">
        <v>37</v>
      </c>
      <c r="AD41" s="91" t="s">
        <v>38</v>
      </c>
      <c r="AE41" s="91" t="s">
        <v>33</v>
      </c>
      <c r="AF41" s="91" t="s">
        <v>34</v>
      </c>
      <c r="AG41" s="92" t="s">
        <v>4</v>
      </c>
      <c r="AH41" s="93" t="s">
        <v>62</v>
      </c>
      <c r="AI41" s="86" t="s">
        <v>26</v>
      </c>
      <c r="AJ41" s="85" t="s">
        <v>90</v>
      </c>
      <c r="AK41" s="85" t="s">
        <v>91</v>
      </c>
      <c r="AL41" s="85" t="s">
        <v>28</v>
      </c>
      <c r="AM41" s="86" t="s">
        <v>92</v>
      </c>
      <c r="AN41" s="85" t="s">
        <v>93</v>
      </c>
      <c r="AO41" s="85" t="s">
        <v>29</v>
      </c>
      <c r="AP41" s="85" t="s">
        <v>30</v>
      </c>
      <c r="AQ41" s="86" t="s">
        <v>27</v>
      </c>
      <c r="AR41" s="84" t="s">
        <v>32</v>
      </c>
      <c r="AS41" s="86" t="s">
        <v>25</v>
      </c>
      <c r="AT41" s="87" t="s">
        <v>94</v>
      </c>
      <c r="AU41" s="94" t="s">
        <v>17</v>
      </c>
    </row>
    <row r="42" spans="1:47" s="98" customFormat="1" ht="12" customHeight="1" thickBot="1" x14ac:dyDescent="0.25">
      <c r="A42" s="250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thickBot="1" x14ac:dyDescent="0.25">
      <c r="A43" s="251"/>
      <c r="B43" s="187">
        <v>2</v>
      </c>
      <c r="C43" s="193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thickBot="1" x14ac:dyDescent="0.25">
      <c r="A44" s="251"/>
      <c r="B44" s="187">
        <v>3</v>
      </c>
      <c r="C44" s="193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thickBot="1" x14ac:dyDescent="0.25">
      <c r="A45" s="251"/>
      <c r="B45" s="187">
        <v>4</v>
      </c>
      <c r="C45" s="193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51"/>
      <c r="B46" s="192">
        <v>5</v>
      </c>
      <c r="C46" s="193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52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15" t="s">
        <v>41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39" t="s">
        <v>95</v>
      </c>
      <c r="R49" s="240"/>
      <c r="S49" s="240"/>
      <c r="T49" s="240"/>
      <c r="U49" s="240"/>
      <c r="V49" s="240"/>
      <c r="W49" s="240"/>
      <c r="X49" s="240"/>
      <c r="Y49" s="240"/>
      <c r="Z49" s="240"/>
      <c r="AA49" s="240"/>
      <c r="AB49" s="240"/>
      <c r="AC49" s="240"/>
      <c r="AD49" s="240"/>
      <c r="AE49" s="241"/>
      <c r="AF49" s="239" t="s">
        <v>15</v>
      </c>
      <c r="AG49" s="240"/>
      <c r="AH49" s="240"/>
      <c r="AI49" s="240"/>
      <c r="AJ49" s="240"/>
      <c r="AK49" s="240"/>
      <c r="AL49" s="240"/>
      <c r="AM49" s="240"/>
      <c r="AN49" s="240"/>
      <c r="AO49" s="240"/>
      <c r="AP49" s="240"/>
      <c r="AQ49" s="240"/>
      <c r="AR49" s="240"/>
      <c r="AS49" s="240"/>
      <c r="AT49" s="240"/>
      <c r="AU49" s="316"/>
    </row>
    <row r="50" spans="1:48" s="100" customFormat="1" ht="13.9" customHeight="1" x14ac:dyDescent="0.2">
      <c r="A50" s="236" t="s">
        <v>96</v>
      </c>
      <c r="B50" s="237"/>
      <c r="C50" s="237"/>
      <c r="D50" s="237"/>
      <c r="E50" s="238"/>
      <c r="F50" s="239"/>
      <c r="G50" s="240"/>
      <c r="H50" s="240"/>
      <c r="I50" s="240"/>
      <c r="J50" s="240"/>
      <c r="K50" s="240"/>
      <c r="L50" s="240"/>
      <c r="M50" s="240"/>
      <c r="N50" s="240"/>
      <c r="O50" s="240"/>
      <c r="P50" s="241"/>
      <c r="Q50" s="317" t="s">
        <v>96</v>
      </c>
      <c r="R50" s="237"/>
      <c r="S50" s="237"/>
      <c r="T50" s="237"/>
      <c r="U50" s="238"/>
      <c r="V50" s="304" t="s">
        <v>136</v>
      </c>
      <c r="W50" s="284"/>
      <c r="X50" s="284"/>
      <c r="Y50" s="284"/>
      <c r="Z50" s="284"/>
      <c r="AA50" s="284"/>
      <c r="AB50" s="284"/>
      <c r="AC50" s="284"/>
      <c r="AD50" s="284"/>
      <c r="AE50" s="228"/>
      <c r="AF50" s="317" t="s">
        <v>96</v>
      </c>
      <c r="AG50" s="237"/>
      <c r="AH50" s="237"/>
      <c r="AI50" s="237"/>
      <c r="AJ50" s="238"/>
      <c r="AK50" s="304" t="s">
        <v>134</v>
      </c>
      <c r="AL50" s="284"/>
      <c r="AM50" s="284"/>
      <c r="AN50" s="284"/>
      <c r="AO50" s="284"/>
      <c r="AP50" s="284"/>
      <c r="AQ50" s="284"/>
      <c r="AR50" s="284"/>
      <c r="AS50" s="284"/>
      <c r="AT50" s="284"/>
      <c r="AU50" s="257"/>
    </row>
    <row r="51" spans="1:48" s="100" customFormat="1" ht="35.25" customHeight="1" thickBot="1" x14ac:dyDescent="0.25">
      <c r="A51" s="318" t="s">
        <v>97</v>
      </c>
      <c r="B51" s="232"/>
      <c r="C51" s="232"/>
      <c r="D51" s="232"/>
      <c r="E51" s="232"/>
      <c r="F51" s="233"/>
      <c r="G51" s="234"/>
      <c r="H51" s="234"/>
      <c r="I51" s="234"/>
      <c r="J51" s="234"/>
      <c r="K51" s="234"/>
      <c r="L51" s="234"/>
      <c r="M51" s="234"/>
      <c r="N51" s="234"/>
      <c r="O51" s="234"/>
      <c r="P51" s="319"/>
      <c r="Q51" s="232" t="s">
        <v>97</v>
      </c>
      <c r="R51" s="232"/>
      <c r="S51" s="232"/>
      <c r="T51" s="232"/>
      <c r="U51" s="232"/>
      <c r="V51" s="233"/>
      <c r="W51" s="234"/>
      <c r="X51" s="234"/>
      <c r="Y51" s="234"/>
      <c r="Z51" s="234"/>
      <c r="AA51" s="234"/>
      <c r="AB51" s="234"/>
      <c r="AC51" s="234"/>
      <c r="AD51" s="234"/>
      <c r="AE51" s="319"/>
      <c r="AF51" s="232" t="s">
        <v>98</v>
      </c>
      <c r="AG51" s="232"/>
      <c r="AH51" s="232"/>
      <c r="AI51" s="232"/>
      <c r="AJ51" s="232"/>
      <c r="AK51" s="233"/>
      <c r="AL51" s="234"/>
      <c r="AM51" s="234"/>
      <c r="AN51" s="234"/>
      <c r="AO51" s="234"/>
      <c r="AP51" s="234"/>
      <c r="AQ51" s="234"/>
      <c r="AR51" s="234"/>
      <c r="AS51" s="234"/>
      <c r="AT51" s="234"/>
      <c r="AU51" s="235"/>
    </row>
    <row r="52" spans="1:48" ht="9" customHeight="1" x14ac:dyDescent="0.2"/>
    <row r="53" spans="1:48" s="52" customFormat="1" x14ac:dyDescent="0.2">
      <c r="B53" s="71" t="s">
        <v>56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09" t="s">
        <v>66</v>
      </c>
      <c r="B54" s="309"/>
      <c r="C54" s="309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309"/>
      <c r="AJ54" s="309"/>
      <c r="AK54" s="309"/>
      <c r="AL54" s="309"/>
      <c r="AM54" s="309"/>
      <c r="AN54" s="309"/>
      <c r="AO54" s="309"/>
      <c r="AP54" s="309"/>
      <c r="AQ54" s="309"/>
      <c r="AR54" s="309"/>
      <c r="AS54" s="309"/>
      <c r="AT54" s="309"/>
      <c r="AU54" s="309"/>
      <c r="AV54" s="72"/>
    </row>
    <row r="55" spans="1:48" s="99" customFormat="1" ht="13.15" customHeight="1" x14ac:dyDescent="0.2">
      <c r="A55" s="309" t="s">
        <v>78</v>
      </c>
      <c r="B55" s="309"/>
      <c r="C55" s="309"/>
      <c r="D55" s="309"/>
      <c r="E55" s="309"/>
      <c r="F55" s="309"/>
      <c r="G55" s="309"/>
      <c r="H55" s="309"/>
      <c r="I55" s="309"/>
      <c r="J55" s="309"/>
      <c r="K55" s="309"/>
      <c r="L55" s="309"/>
      <c r="M55" s="309"/>
      <c r="N55" s="309"/>
      <c r="O55" s="309"/>
      <c r="P55" s="309"/>
      <c r="Q55" s="309"/>
      <c r="R55" s="309"/>
      <c r="S55" s="309"/>
      <c r="T55" s="309"/>
      <c r="U55" s="309"/>
      <c r="V55" s="309"/>
      <c r="W55" s="309"/>
      <c r="X55" s="309"/>
      <c r="Y55" s="309"/>
      <c r="Z55" s="309"/>
      <c r="AA55" s="309"/>
      <c r="AB55" s="309"/>
      <c r="AC55" s="309"/>
      <c r="AD55" s="309"/>
      <c r="AE55" s="309"/>
      <c r="AF55" s="309"/>
      <c r="AG55" s="309"/>
      <c r="AH55" s="309"/>
      <c r="AI55" s="309"/>
      <c r="AJ55" s="309"/>
      <c r="AK55" s="309"/>
      <c r="AL55" s="309"/>
      <c r="AM55" s="309"/>
      <c r="AN55" s="309"/>
      <c r="AO55" s="309"/>
      <c r="AP55" s="309"/>
      <c r="AQ55" s="309"/>
      <c r="AR55" s="309"/>
      <c r="AS55" s="309"/>
      <c r="AT55" s="309"/>
      <c r="AU55" s="309"/>
      <c r="AV55" s="100"/>
    </row>
    <row r="56" spans="1:48" s="52" customFormat="1" ht="13.15" customHeight="1" x14ac:dyDescent="0.2">
      <c r="A56" s="310" t="s">
        <v>132</v>
      </c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72"/>
    </row>
    <row r="57" spans="1:48" s="52" customFormat="1" ht="13.15" customHeight="1" x14ac:dyDescent="0.2">
      <c r="A57" s="309" t="s">
        <v>65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G57" s="309"/>
      <c r="AH57" s="309"/>
      <c r="AI57" s="309"/>
      <c r="AJ57" s="309"/>
      <c r="AK57" s="309"/>
      <c r="AL57" s="309"/>
      <c r="AM57" s="309"/>
      <c r="AN57" s="309"/>
      <c r="AO57" s="309"/>
      <c r="AP57" s="309"/>
      <c r="AQ57" s="309"/>
      <c r="AR57" s="309"/>
      <c r="AS57" s="309"/>
      <c r="AT57" s="309"/>
      <c r="AU57" s="309"/>
      <c r="AV57" s="72"/>
    </row>
    <row r="58" spans="1:48" s="52" customFormat="1" ht="13.15" customHeight="1" x14ac:dyDescent="0.2">
      <c r="A58" s="309" t="s">
        <v>130</v>
      </c>
      <c r="B58" s="309"/>
      <c r="C58" s="309"/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09"/>
      <c r="AE58" s="309"/>
      <c r="AF58" s="309"/>
      <c r="AG58" s="309"/>
      <c r="AH58" s="309"/>
      <c r="AI58" s="309"/>
      <c r="AJ58" s="309"/>
      <c r="AK58" s="309"/>
      <c r="AL58" s="309"/>
      <c r="AM58" s="309"/>
      <c r="AN58" s="309"/>
      <c r="AO58" s="309"/>
      <c r="AP58" s="309"/>
      <c r="AQ58" s="309"/>
      <c r="AR58" s="309"/>
      <c r="AS58" s="309"/>
      <c r="AT58" s="309"/>
      <c r="AU58" s="309"/>
      <c r="AV58" s="72"/>
    </row>
    <row r="59" spans="1:48" s="73" customFormat="1" ht="15.6" customHeight="1" x14ac:dyDescent="0.2">
      <c r="A59" s="308" t="s">
        <v>75</v>
      </c>
      <c r="B59" s="308"/>
      <c r="C59" s="308"/>
      <c r="D59" s="308"/>
      <c r="E59" s="308"/>
      <c r="F59" s="308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</row>
  </sheetData>
  <mergeCells count="196"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3:AF23"/>
    <mergeCell ref="AC22:AD22"/>
    <mergeCell ref="AE22:AF22"/>
    <mergeCell ref="AE20:AF20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G22:AK22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I5:O5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B10:G10"/>
    <mergeCell ref="AS10:AU10"/>
    <mergeCell ref="AN16:AU16"/>
    <mergeCell ref="AE16:AF16"/>
    <mergeCell ref="AG16:AK16"/>
    <mergeCell ref="AL20:AM20"/>
    <mergeCell ref="AL21:AM21"/>
    <mergeCell ref="AN21:AU21"/>
    <mergeCell ref="B22:H22"/>
    <mergeCell ref="AC17:AD17"/>
  </mergeCells>
  <printOptions horizontalCentered="1"/>
  <pageMargins left="0.39370078740157483" right="0.39370078740157483" top="0.27559055118110237" bottom="0.39370078740157483" header="0" footer="0.47244094488188981"/>
  <pageSetup paperSize="9" scale="6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topLeftCell="A16" zoomScaleNormal="100" workbookViewId="0">
      <selection activeCell="I29" sqref="I29:L2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0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</row>
    <row r="2" spans="1:47" s="2" customFormat="1" ht="12.75" customHeight="1" x14ac:dyDescent="0.2">
      <c r="A2" s="230" t="s">
        <v>103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</row>
    <row r="3" spans="1:47" s="2" customFormat="1" x14ac:dyDescent="0.2">
      <c r="A3" s="230" t="s">
        <v>76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</row>
    <row r="4" spans="1:47" s="2" customFormat="1" ht="6.75" customHeight="1" thickBot="1" x14ac:dyDescent="0.25">
      <c r="A4" s="230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</row>
    <row r="5" spans="1:47" ht="14.25" x14ac:dyDescent="0.2">
      <c r="A5" s="59"/>
      <c r="B5" s="122" t="s">
        <v>64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36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58" t="s">
        <v>13</v>
      </c>
      <c r="C6" s="258"/>
      <c r="D6" s="258"/>
      <c r="E6" s="258"/>
      <c r="F6" s="258"/>
      <c r="G6" s="258"/>
      <c r="H6" s="60" t="s">
        <v>20</v>
      </c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57"/>
      <c r="V6" s="57"/>
      <c r="W6" s="57"/>
      <c r="X6" s="260" t="s">
        <v>26</v>
      </c>
      <c r="Y6" s="260"/>
      <c r="Z6" s="260"/>
      <c r="AA6" s="260"/>
      <c r="AB6" s="260"/>
      <c r="AC6" s="260"/>
      <c r="AD6" s="260"/>
      <c r="AE6" s="106">
        <f>AI46</f>
        <v>0</v>
      </c>
      <c r="AF6" s="105"/>
      <c r="AG6" s="260"/>
      <c r="AH6" s="260"/>
      <c r="AI6" s="260"/>
      <c r="AJ6" s="260"/>
      <c r="AK6" s="260"/>
      <c r="AL6" s="260"/>
      <c r="AM6" s="260"/>
      <c r="AN6" s="260"/>
      <c r="AO6" s="106">
        <f>AM46</f>
        <v>0</v>
      </c>
      <c r="AP6" s="107"/>
      <c r="AQ6" s="108"/>
      <c r="AR6" s="109" t="s">
        <v>21</v>
      </c>
      <c r="AS6" s="110"/>
      <c r="AT6" s="261" t="s">
        <v>124</v>
      </c>
      <c r="AU6" s="262"/>
    </row>
    <row r="7" spans="1:47" ht="15" customHeight="1" x14ac:dyDescent="0.2">
      <c r="A7" s="58"/>
      <c r="B7" s="258" t="s">
        <v>14</v>
      </c>
      <c r="C7" s="258"/>
      <c r="D7" s="258"/>
      <c r="E7" s="258"/>
      <c r="F7" s="258"/>
      <c r="G7" s="258"/>
      <c r="H7" s="60" t="s">
        <v>20</v>
      </c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57"/>
      <c r="V7" s="57"/>
      <c r="W7" s="57"/>
      <c r="X7" s="111" t="s">
        <v>35</v>
      </c>
      <c r="Y7" s="112"/>
      <c r="Z7" s="112"/>
      <c r="AA7" s="112"/>
      <c r="AB7" s="112"/>
      <c r="AC7" s="112"/>
      <c r="AD7" s="112"/>
      <c r="AE7" s="112" t="s">
        <v>39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9">
        <v>2023</v>
      </c>
      <c r="AU7" s="280"/>
    </row>
    <row r="8" spans="1:47" ht="15" customHeight="1" x14ac:dyDescent="0.2">
      <c r="A8" s="58"/>
      <c r="B8" s="258" t="s">
        <v>18</v>
      </c>
      <c r="C8" s="258"/>
      <c r="D8" s="258"/>
      <c r="E8" s="258"/>
      <c r="F8" s="258"/>
      <c r="G8" s="258"/>
      <c r="H8" s="60" t="s">
        <v>20</v>
      </c>
      <c r="I8" s="259" t="s">
        <v>133</v>
      </c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57"/>
      <c r="V8" s="57"/>
      <c r="W8" s="57"/>
      <c r="X8" s="281" t="s">
        <v>23</v>
      </c>
      <c r="Y8" s="282"/>
      <c r="Z8" s="283">
        <f>AE6+AO6</f>
        <v>0</v>
      </c>
      <c r="AA8" s="28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13" t="s">
        <v>11</v>
      </c>
      <c r="C10" s="214"/>
      <c r="D10" s="214"/>
      <c r="E10" s="214"/>
      <c r="F10" s="214"/>
      <c r="G10" s="214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55"/>
      <c r="AK10" s="155"/>
      <c r="AL10" s="155"/>
      <c r="AM10" s="155"/>
      <c r="AN10" s="155"/>
      <c r="AO10" s="63"/>
      <c r="AP10" s="63"/>
      <c r="AQ10" s="63"/>
      <c r="AR10" s="64"/>
      <c r="AS10" s="215" t="s">
        <v>12</v>
      </c>
      <c r="AT10" s="216"/>
      <c r="AU10" s="217"/>
    </row>
    <row r="11" spans="1:47" ht="15" customHeight="1" x14ac:dyDescent="0.2">
      <c r="A11" s="267" t="s">
        <v>7</v>
      </c>
      <c r="B11" s="269" t="s">
        <v>1</v>
      </c>
      <c r="C11" s="270"/>
      <c r="D11" s="270"/>
      <c r="E11" s="270"/>
      <c r="F11" s="270"/>
      <c r="G11" s="270"/>
      <c r="H11" s="156"/>
      <c r="I11" s="156"/>
      <c r="J11" s="156"/>
      <c r="K11" s="156"/>
      <c r="L11" s="156"/>
      <c r="M11" s="68" t="s">
        <v>67</v>
      </c>
      <c r="N11" s="68" t="s">
        <v>67</v>
      </c>
      <c r="O11" s="156"/>
      <c r="P11" s="156"/>
      <c r="Q11" s="156"/>
      <c r="R11" s="156"/>
      <c r="S11" s="156"/>
      <c r="T11" s="68" t="s">
        <v>67</v>
      </c>
      <c r="U11" s="68" t="s">
        <v>67</v>
      </c>
      <c r="V11" s="156"/>
      <c r="W11" s="156"/>
      <c r="X11" s="156"/>
      <c r="Y11" s="156"/>
      <c r="Z11" s="156"/>
      <c r="AA11" s="68" t="s">
        <v>67</v>
      </c>
      <c r="AB11" s="68" t="s">
        <v>67</v>
      </c>
      <c r="AC11" s="156"/>
      <c r="AD11" s="156"/>
      <c r="AE11" s="156"/>
      <c r="AF11" s="156"/>
      <c r="AG11" s="156"/>
      <c r="AH11" s="68" t="s">
        <v>67</v>
      </c>
      <c r="AI11" s="68" t="s">
        <v>67</v>
      </c>
      <c r="AJ11" s="68" t="s">
        <v>67</v>
      </c>
      <c r="AK11" s="68" t="s">
        <v>67</v>
      </c>
      <c r="AL11" s="68" t="s">
        <v>67</v>
      </c>
      <c r="AM11" s="68" t="s">
        <v>67</v>
      </c>
      <c r="AN11" s="68" t="s">
        <v>67</v>
      </c>
      <c r="AO11" s="68" t="s">
        <v>67</v>
      </c>
      <c r="AP11" s="68" t="s">
        <v>67</v>
      </c>
      <c r="AQ11" s="68" t="s">
        <v>67</v>
      </c>
      <c r="AR11" s="68" t="s">
        <v>67</v>
      </c>
      <c r="AS11" s="271">
        <f>SUM(H11:AG11)</f>
        <v>0</v>
      </c>
      <c r="AT11" s="272"/>
      <c r="AU11" s="273"/>
    </row>
    <row r="12" spans="1:47" ht="15" customHeight="1" thickBot="1" x14ac:dyDescent="0.25">
      <c r="A12" s="268"/>
      <c r="B12" s="274" t="s">
        <v>3</v>
      </c>
      <c r="C12" s="275"/>
      <c r="D12" s="275"/>
      <c r="E12" s="275"/>
      <c r="F12" s="275"/>
      <c r="G12" s="275"/>
      <c r="H12" s="157"/>
      <c r="I12" s="157"/>
      <c r="J12" s="157"/>
      <c r="K12" s="157"/>
      <c r="L12" s="157"/>
      <c r="M12" s="69" t="s">
        <v>67</v>
      </c>
      <c r="N12" s="69" t="s">
        <v>67</v>
      </c>
      <c r="O12" s="157"/>
      <c r="P12" s="157"/>
      <c r="Q12" s="157"/>
      <c r="R12" s="157"/>
      <c r="S12" s="157"/>
      <c r="T12" s="69" t="s">
        <v>67</v>
      </c>
      <c r="U12" s="69" t="s">
        <v>67</v>
      </c>
      <c r="V12" s="157"/>
      <c r="W12" s="157"/>
      <c r="X12" s="157"/>
      <c r="Y12" s="157"/>
      <c r="Z12" s="157"/>
      <c r="AA12" s="69" t="s">
        <v>67</v>
      </c>
      <c r="AB12" s="69" t="s">
        <v>67</v>
      </c>
      <c r="AC12" s="157"/>
      <c r="AD12" s="157"/>
      <c r="AE12" s="157"/>
      <c r="AF12" s="157"/>
      <c r="AG12" s="157"/>
      <c r="AH12" s="69" t="s">
        <v>67</v>
      </c>
      <c r="AI12" s="69" t="s">
        <v>67</v>
      </c>
      <c r="AJ12" s="69" t="s">
        <v>67</v>
      </c>
      <c r="AK12" s="69" t="s">
        <v>67</v>
      </c>
      <c r="AL12" s="69" t="s">
        <v>67</v>
      </c>
      <c r="AM12" s="69" t="s">
        <v>67</v>
      </c>
      <c r="AN12" s="69" t="s">
        <v>67</v>
      </c>
      <c r="AO12" s="69" t="s">
        <v>67</v>
      </c>
      <c r="AP12" s="69" t="s">
        <v>67</v>
      </c>
      <c r="AQ12" s="69" t="s">
        <v>67</v>
      </c>
      <c r="AR12" s="69" t="s">
        <v>67</v>
      </c>
      <c r="AS12" s="276">
        <f>SUM(H12:AG12)</f>
        <v>0</v>
      </c>
      <c r="AT12" s="277"/>
      <c r="AU12" s="278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70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48" t="s">
        <v>71</v>
      </c>
      <c r="B15" s="298" t="s">
        <v>31</v>
      </c>
      <c r="C15" s="285"/>
      <c r="D15" s="285"/>
      <c r="E15" s="285"/>
      <c r="F15" s="285"/>
      <c r="G15" s="285"/>
      <c r="H15" s="285"/>
      <c r="I15" s="323" t="s">
        <v>40</v>
      </c>
      <c r="J15" s="312"/>
      <c r="K15" s="312"/>
      <c r="L15" s="312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68</v>
      </c>
      <c r="AD15" s="296"/>
      <c r="AE15" s="299" t="s">
        <v>69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thickBot="1" x14ac:dyDescent="0.25">
      <c r="A16" s="250" t="s">
        <v>24</v>
      </c>
      <c r="B16" s="253" t="s">
        <v>133</v>
      </c>
      <c r="C16" s="254"/>
      <c r="D16" s="254"/>
      <c r="E16" s="254"/>
      <c r="F16" s="254"/>
      <c r="G16" s="254"/>
      <c r="H16" s="255"/>
      <c r="I16" s="324"/>
      <c r="J16" s="325"/>
      <c r="K16" s="325"/>
      <c r="L16" s="326"/>
      <c r="M16" s="253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66"/>
      <c r="AC16" s="300"/>
      <c r="AD16" s="301"/>
      <c r="AE16" s="221"/>
      <c r="AF16" s="222"/>
      <c r="AG16" s="221"/>
      <c r="AH16" s="223"/>
      <c r="AI16" s="223"/>
      <c r="AJ16" s="223"/>
      <c r="AK16" s="222"/>
      <c r="AL16" s="223"/>
      <c r="AM16" s="219"/>
      <c r="AN16" s="218"/>
      <c r="AO16" s="219"/>
      <c r="AP16" s="219"/>
      <c r="AQ16" s="219"/>
      <c r="AR16" s="219"/>
      <c r="AS16" s="219"/>
      <c r="AT16" s="219"/>
      <c r="AU16" s="220"/>
    </row>
    <row r="17" spans="1:47" s="98" customFormat="1" ht="12" customHeight="1" thickBot="1" x14ac:dyDescent="0.25">
      <c r="A17" s="251"/>
      <c r="B17" s="253" t="s">
        <v>133</v>
      </c>
      <c r="C17" s="254"/>
      <c r="D17" s="254"/>
      <c r="E17" s="254"/>
      <c r="F17" s="254"/>
      <c r="G17" s="254"/>
      <c r="H17" s="255"/>
      <c r="I17" s="302"/>
      <c r="J17" s="303"/>
      <c r="K17" s="303"/>
      <c r="L17" s="304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66"/>
      <c r="AC17" s="228"/>
      <c r="AD17" s="229"/>
      <c r="AE17" s="256"/>
      <c r="AF17" s="257"/>
      <c r="AG17" s="256"/>
      <c r="AH17" s="284"/>
      <c r="AI17" s="284"/>
      <c r="AJ17" s="284"/>
      <c r="AK17" s="257"/>
      <c r="AL17" s="284"/>
      <c r="AM17" s="224"/>
      <c r="AN17" s="225"/>
      <c r="AO17" s="224"/>
      <c r="AP17" s="224"/>
      <c r="AQ17" s="224"/>
      <c r="AR17" s="224"/>
      <c r="AS17" s="224"/>
      <c r="AT17" s="224"/>
      <c r="AU17" s="226"/>
    </row>
    <row r="18" spans="1:47" s="98" customFormat="1" ht="12" customHeight="1" thickBot="1" x14ac:dyDescent="0.25">
      <c r="A18" s="251"/>
      <c r="B18" s="253" t="s">
        <v>133</v>
      </c>
      <c r="C18" s="254"/>
      <c r="D18" s="254"/>
      <c r="E18" s="254"/>
      <c r="F18" s="254"/>
      <c r="G18" s="254"/>
      <c r="H18" s="255"/>
      <c r="I18" s="302"/>
      <c r="J18" s="303"/>
      <c r="K18" s="303"/>
      <c r="L18" s="304"/>
      <c r="M18" s="204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6"/>
      <c r="AC18" s="228"/>
      <c r="AD18" s="229"/>
      <c r="AE18" s="256"/>
      <c r="AF18" s="257"/>
      <c r="AG18" s="256"/>
      <c r="AH18" s="284"/>
      <c r="AI18" s="284"/>
      <c r="AJ18" s="284"/>
      <c r="AK18" s="257"/>
      <c r="AL18" s="284"/>
      <c r="AM18" s="224"/>
      <c r="AN18" s="225"/>
      <c r="AO18" s="224"/>
      <c r="AP18" s="224"/>
      <c r="AQ18" s="224"/>
      <c r="AR18" s="224"/>
      <c r="AS18" s="224"/>
      <c r="AT18" s="224"/>
      <c r="AU18" s="226"/>
    </row>
    <row r="19" spans="1:47" s="98" customFormat="1" ht="12" customHeight="1" thickBot="1" x14ac:dyDescent="0.25">
      <c r="A19" s="251"/>
      <c r="B19" s="253"/>
      <c r="C19" s="254"/>
      <c r="D19" s="254"/>
      <c r="E19" s="254"/>
      <c r="F19" s="254"/>
      <c r="G19" s="254"/>
      <c r="H19" s="255"/>
      <c r="I19" s="302"/>
      <c r="J19" s="303"/>
      <c r="K19" s="303"/>
      <c r="L19" s="304"/>
      <c r="M19" s="204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6"/>
      <c r="AC19" s="228"/>
      <c r="AD19" s="229"/>
      <c r="AE19" s="256"/>
      <c r="AF19" s="257"/>
      <c r="AG19" s="256"/>
      <c r="AH19" s="284"/>
      <c r="AI19" s="284"/>
      <c r="AJ19" s="284"/>
      <c r="AK19" s="257"/>
      <c r="AL19" s="284"/>
      <c r="AM19" s="224"/>
      <c r="AN19" s="225"/>
      <c r="AO19" s="224"/>
      <c r="AP19" s="224"/>
      <c r="AQ19" s="224"/>
      <c r="AR19" s="224"/>
      <c r="AS19" s="224"/>
      <c r="AT19" s="224"/>
      <c r="AU19" s="226"/>
    </row>
    <row r="20" spans="1:47" s="98" customFormat="1" ht="12" customHeight="1" x14ac:dyDescent="0.2">
      <c r="A20" s="251"/>
      <c r="B20" s="253"/>
      <c r="C20" s="254"/>
      <c r="D20" s="254"/>
      <c r="E20" s="254"/>
      <c r="F20" s="254"/>
      <c r="G20" s="254"/>
      <c r="H20" s="255"/>
      <c r="I20" s="302"/>
      <c r="J20" s="303"/>
      <c r="K20" s="303"/>
      <c r="L20" s="304"/>
      <c r="M20" s="204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6"/>
      <c r="AC20" s="228"/>
      <c r="AD20" s="229"/>
      <c r="AE20" s="256"/>
      <c r="AF20" s="257"/>
      <c r="AG20" s="256"/>
      <c r="AH20" s="284"/>
      <c r="AI20" s="284"/>
      <c r="AJ20" s="284"/>
      <c r="AK20" s="257"/>
      <c r="AL20" s="224"/>
      <c r="AM20" s="224"/>
      <c r="AN20" s="225"/>
      <c r="AO20" s="224"/>
      <c r="AP20" s="224"/>
      <c r="AQ20" s="224"/>
      <c r="AR20" s="224"/>
      <c r="AS20" s="224"/>
      <c r="AT20" s="224"/>
      <c r="AU20" s="226"/>
    </row>
    <row r="21" spans="1:47" s="98" customFormat="1" ht="12" customHeight="1" x14ac:dyDescent="0.2">
      <c r="A21" s="251"/>
      <c r="B21" s="204"/>
      <c r="C21" s="205"/>
      <c r="D21" s="205"/>
      <c r="E21" s="205"/>
      <c r="F21" s="205"/>
      <c r="G21" s="205"/>
      <c r="H21" s="227"/>
      <c r="I21" s="302"/>
      <c r="J21" s="303"/>
      <c r="K21" s="303"/>
      <c r="L21" s="304"/>
      <c r="M21" s="204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6"/>
      <c r="AC21" s="228"/>
      <c r="AD21" s="229"/>
      <c r="AE21" s="256"/>
      <c r="AF21" s="257"/>
      <c r="AG21" s="256"/>
      <c r="AH21" s="284"/>
      <c r="AI21" s="284"/>
      <c r="AJ21" s="284"/>
      <c r="AK21" s="257"/>
      <c r="AL21" s="224"/>
      <c r="AM21" s="224"/>
      <c r="AN21" s="225"/>
      <c r="AO21" s="224"/>
      <c r="AP21" s="224"/>
      <c r="AQ21" s="224"/>
      <c r="AR21" s="224"/>
      <c r="AS21" s="224"/>
      <c r="AT21" s="224"/>
      <c r="AU21" s="226"/>
    </row>
    <row r="22" spans="1:47" s="98" customFormat="1" ht="12" customHeight="1" x14ac:dyDescent="0.2">
      <c r="A22" s="251"/>
      <c r="B22" s="204"/>
      <c r="C22" s="205"/>
      <c r="D22" s="205"/>
      <c r="E22" s="205"/>
      <c r="F22" s="205"/>
      <c r="G22" s="205"/>
      <c r="H22" s="227"/>
      <c r="I22" s="302"/>
      <c r="J22" s="303"/>
      <c r="K22" s="303"/>
      <c r="L22" s="304"/>
      <c r="M22" s="204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6"/>
      <c r="AC22" s="228"/>
      <c r="AD22" s="229"/>
      <c r="AE22" s="256"/>
      <c r="AF22" s="257"/>
      <c r="AG22" s="256"/>
      <c r="AH22" s="284"/>
      <c r="AI22" s="284"/>
      <c r="AJ22" s="284"/>
      <c r="AK22" s="257"/>
      <c r="AL22" s="224"/>
      <c r="AM22" s="224"/>
      <c r="AN22" s="225"/>
      <c r="AO22" s="224"/>
      <c r="AP22" s="224"/>
      <c r="AQ22" s="224"/>
      <c r="AR22" s="224"/>
      <c r="AS22" s="224"/>
      <c r="AT22" s="224"/>
      <c r="AU22" s="226"/>
    </row>
    <row r="23" spans="1:47" s="98" customFormat="1" ht="12" customHeight="1" x14ac:dyDescent="0.2">
      <c r="A23" s="251"/>
      <c r="B23" s="204"/>
      <c r="C23" s="205"/>
      <c r="D23" s="205"/>
      <c r="E23" s="205"/>
      <c r="F23" s="205"/>
      <c r="G23" s="205"/>
      <c r="H23" s="227"/>
      <c r="I23" s="302"/>
      <c r="J23" s="303"/>
      <c r="K23" s="303"/>
      <c r="L23" s="304"/>
      <c r="M23" s="204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6"/>
      <c r="AC23" s="228"/>
      <c r="AD23" s="229"/>
      <c r="AE23" s="256"/>
      <c r="AF23" s="257"/>
      <c r="AG23" s="256"/>
      <c r="AH23" s="284"/>
      <c r="AI23" s="284"/>
      <c r="AJ23" s="284"/>
      <c r="AK23" s="257"/>
      <c r="AL23" s="224"/>
      <c r="AM23" s="224"/>
      <c r="AN23" s="225"/>
      <c r="AO23" s="224"/>
      <c r="AP23" s="224"/>
      <c r="AQ23" s="224"/>
      <c r="AR23" s="224"/>
      <c r="AS23" s="224"/>
      <c r="AT23" s="224"/>
      <c r="AU23" s="226"/>
    </row>
    <row r="24" spans="1:47" s="98" customFormat="1" ht="12" customHeight="1" x14ac:dyDescent="0.2">
      <c r="A24" s="251"/>
      <c r="B24" s="204"/>
      <c r="C24" s="205"/>
      <c r="D24" s="205"/>
      <c r="E24" s="205"/>
      <c r="F24" s="205"/>
      <c r="G24" s="205"/>
      <c r="H24" s="227"/>
      <c r="I24" s="302"/>
      <c r="J24" s="303"/>
      <c r="K24" s="303"/>
      <c r="L24" s="304"/>
      <c r="M24" s="204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6"/>
      <c r="AC24" s="228"/>
      <c r="AD24" s="229"/>
      <c r="AE24" s="256"/>
      <c r="AF24" s="257"/>
      <c r="AG24" s="256"/>
      <c r="AH24" s="284"/>
      <c r="AI24" s="284"/>
      <c r="AJ24" s="284"/>
      <c r="AK24" s="257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51"/>
      <c r="B25" s="204"/>
      <c r="C25" s="205"/>
      <c r="D25" s="205"/>
      <c r="E25" s="205"/>
      <c r="F25" s="205"/>
      <c r="G25" s="205"/>
      <c r="H25" s="227"/>
      <c r="I25" s="302"/>
      <c r="J25" s="303"/>
      <c r="K25" s="303"/>
      <c r="L25" s="304"/>
      <c r="M25" s="204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6"/>
      <c r="AC25" s="228"/>
      <c r="AD25" s="229"/>
      <c r="AE25" s="256"/>
      <c r="AF25" s="257"/>
      <c r="AG25" s="256"/>
      <c r="AH25" s="284"/>
      <c r="AI25" s="284"/>
      <c r="AJ25" s="284"/>
      <c r="AK25" s="257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51"/>
      <c r="B26" s="204"/>
      <c r="C26" s="205"/>
      <c r="D26" s="205"/>
      <c r="E26" s="205"/>
      <c r="F26" s="205"/>
      <c r="G26" s="205"/>
      <c r="H26" s="227"/>
      <c r="I26" s="302"/>
      <c r="J26" s="303"/>
      <c r="K26" s="303"/>
      <c r="L26" s="304"/>
      <c r="M26" s="204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6"/>
      <c r="AC26" s="228"/>
      <c r="AD26" s="229"/>
      <c r="AE26" s="256"/>
      <c r="AF26" s="257"/>
      <c r="AG26" s="256"/>
      <c r="AH26" s="284"/>
      <c r="AI26" s="284"/>
      <c r="AJ26" s="284"/>
      <c r="AK26" s="257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51"/>
      <c r="B27" s="204"/>
      <c r="C27" s="205"/>
      <c r="D27" s="205"/>
      <c r="E27" s="205"/>
      <c r="F27" s="205"/>
      <c r="G27" s="205"/>
      <c r="H27" s="227"/>
      <c r="I27" s="302"/>
      <c r="J27" s="303"/>
      <c r="K27" s="303"/>
      <c r="L27" s="304"/>
      <c r="M27" s="204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6"/>
      <c r="AC27" s="228"/>
      <c r="AD27" s="229"/>
      <c r="AE27" s="256"/>
      <c r="AF27" s="257"/>
      <c r="AG27" s="256"/>
      <c r="AH27" s="284"/>
      <c r="AI27" s="284"/>
      <c r="AJ27" s="284"/>
      <c r="AK27" s="257"/>
      <c r="AL27" s="224"/>
      <c r="AM27" s="224"/>
      <c r="AN27" s="225"/>
      <c r="AO27" s="224"/>
      <c r="AP27" s="224"/>
      <c r="AQ27" s="224"/>
      <c r="AR27" s="224"/>
      <c r="AS27" s="224"/>
      <c r="AT27" s="224"/>
      <c r="AU27" s="226"/>
    </row>
    <row r="28" spans="1:47" s="98" customFormat="1" ht="12" customHeight="1" x14ac:dyDescent="0.2">
      <c r="A28" s="251"/>
      <c r="B28" s="204"/>
      <c r="C28" s="205"/>
      <c r="D28" s="205"/>
      <c r="E28" s="205"/>
      <c r="F28" s="205"/>
      <c r="G28" s="205"/>
      <c r="H28" s="227"/>
      <c r="I28" s="302"/>
      <c r="J28" s="303"/>
      <c r="K28" s="303"/>
      <c r="L28" s="304"/>
      <c r="M28" s="204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6"/>
      <c r="AC28" s="228"/>
      <c r="AD28" s="229"/>
      <c r="AE28" s="256"/>
      <c r="AF28" s="257"/>
      <c r="AG28" s="256"/>
      <c r="AH28" s="284"/>
      <c r="AI28" s="284"/>
      <c r="AJ28" s="284"/>
      <c r="AK28" s="25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1"/>
      <c r="B29" s="204"/>
      <c r="C29" s="205"/>
      <c r="D29" s="205"/>
      <c r="E29" s="205"/>
      <c r="F29" s="205"/>
      <c r="G29" s="205"/>
      <c r="H29" s="227"/>
      <c r="I29" s="302"/>
      <c r="J29" s="303"/>
      <c r="K29" s="303"/>
      <c r="L29" s="304"/>
      <c r="M29" s="204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6"/>
      <c r="AC29" s="228"/>
      <c r="AD29" s="229"/>
      <c r="AE29" s="256"/>
      <c r="AF29" s="257"/>
      <c r="AG29" s="256"/>
      <c r="AH29" s="284"/>
      <c r="AI29" s="284"/>
      <c r="AJ29" s="284"/>
      <c r="AK29" s="25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1"/>
      <c r="B30" s="204"/>
      <c r="C30" s="205"/>
      <c r="D30" s="205"/>
      <c r="E30" s="205"/>
      <c r="F30" s="205"/>
      <c r="G30" s="205"/>
      <c r="H30" s="227"/>
      <c r="I30" s="302"/>
      <c r="J30" s="303"/>
      <c r="K30" s="303"/>
      <c r="L30" s="304"/>
      <c r="M30" s="204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6"/>
      <c r="AC30" s="228"/>
      <c r="AD30" s="229"/>
      <c r="AE30" s="302"/>
      <c r="AF30" s="229"/>
      <c r="AG30" s="302"/>
      <c r="AH30" s="303"/>
      <c r="AI30" s="303"/>
      <c r="AJ30" s="303"/>
      <c r="AK30" s="229"/>
      <c r="AL30" s="242"/>
      <c r="AM30" s="243"/>
      <c r="AN30" s="244"/>
      <c r="AO30" s="245"/>
      <c r="AP30" s="245"/>
      <c r="AQ30" s="245"/>
      <c r="AR30" s="245"/>
      <c r="AS30" s="245"/>
      <c r="AT30" s="245"/>
      <c r="AU30" s="246"/>
    </row>
    <row r="31" spans="1:47" s="98" customFormat="1" ht="12" customHeight="1" thickBot="1" x14ac:dyDescent="0.25">
      <c r="A31" s="252"/>
      <c r="B31" s="305" t="s">
        <v>112</v>
      </c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7"/>
      <c r="AC31" s="247">
        <f>SUM(AC16:AD30)</f>
        <v>0</v>
      </c>
      <c r="AD31" s="249"/>
      <c r="AE31" s="247">
        <f>SUM(AE16:AF30)</f>
        <v>0</v>
      </c>
      <c r="AF31" s="249"/>
      <c r="AG31" s="248"/>
      <c r="AH31" s="247"/>
      <c r="AI31" s="247"/>
      <c r="AJ31" s="247"/>
      <c r="AK31" s="249"/>
      <c r="AL31" s="247"/>
      <c r="AM31" s="247"/>
      <c r="AN31" s="248"/>
      <c r="AO31" s="247"/>
      <c r="AP31" s="247"/>
      <c r="AQ31" s="247"/>
      <c r="AR31" s="247"/>
      <c r="AS31" s="247"/>
      <c r="AT31" s="247"/>
      <c r="AU31" s="249"/>
    </row>
    <row r="32" spans="1:47" ht="12" customHeight="1" x14ac:dyDescent="0.2">
      <c r="A32" s="320" t="s">
        <v>63</v>
      </c>
      <c r="B32" s="263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53"/>
      <c r="U32" s="254"/>
      <c r="V32" s="254"/>
      <c r="W32" s="254"/>
      <c r="X32" s="254"/>
      <c r="Y32" s="254"/>
      <c r="Z32" s="254"/>
      <c r="AA32" s="254"/>
      <c r="AB32" s="254"/>
      <c r="AC32" s="254"/>
      <c r="AD32" s="254"/>
      <c r="AE32" s="254"/>
      <c r="AF32" s="254"/>
      <c r="AG32" s="254"/>
      <c r="AH32" s="254"/>
      <c r="AI32" s="254"/>
      <c r="AJ32" s="254"/>
      <c r="AK32" s="266"/>
      <c r="AL32" s="195" t="s">
        <v>99</v>
      </c>
      <c r="AM32" s="195"/>
      <c r="AN32" s="195"/>
      <c r="AO32" s="195"/>
      <c r="AP32" s="195"/>
      <c r="AQ32" s="195"/>
      <c r="AR32" s="195"/>
      <c r="AS32" s="195"/>
      <c r="AT32" s="195"/>
      <c r="AU32" s="196"/>
    </row>
    <row r="33" spans="1:47" ht="12" customHeight="1" x14ac:dyDescent="0.2">
      <c r="A33" s="321"/>
      <c r="B33" s="201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204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6"/>
      <c r="AL33" s="197"/>
      <c r="AM33" s="197"/>
      <c r="AN33" s="197"/>
      <c r="AO33" s="197"/>
      <c r="AP33" s="197"/>
      <c r="AQ33" s="197"/>
      <c r="AR33" s="197"/>
      <c r="AS33" s="197"/>
      <c r="AT33" s="197"/>
      <c r="AU33" s="198"/>
    </row>
    <row r="34" spans="1:47" ht="12" customHeight="1" x14ac:dyDescent="0.2">
      <c r="A34" s="321"/>
      <c r="B34" s="201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201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6"/>
      <c r="AL34" s="197"/>
      <c r="AM34" s="197"/>
      <c r="AN34" s="197"/>
      <c r="AO34" s="197"/>
      <c r="AP34" s="197"/>
      <c r="AQ34" s="197"/>
      <c r="AR34" s="197"/>
      <c r="AS34" s="197"/>
      <c r="AT34" s="197"/>
      <c r="AU34" s="198"/>
    </row>
    <row r="35" spans="1:47" ht="12" customHeight="1" x14ac:dyDescent="0.2">
      <c r="A35" s="321"/>
      <c r="B35" s="201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204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6"/>
      <c r="AL35" s="197"/>
      <c r="AM35" s="197"/>
      <c r="AN35" s="197"/>
      <c r="AO35" s="197"/>
      <c r="AP35" s="197"/>
      <c r="AQ35" s="197"/>
      <c r="AR35" s="197"/>
      <c r="AS35" s="197"/>
      <c r="AT35" s="197"/>
      <c r="AU35" s="198"/>
    </row>
    <row r="36" spans="1:47" ht="12" customHeight="1" x14ac:dyDescent="0.2">
      <c r="A36" s="321"/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204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6"/>
      <c r="AL36" s="197"/>
      <c r="AM36" s="197"/>
      <c r="AN36" s="197"/>
      <c r="AO36" s="197"/>
      <c r="AP36" s="197"/>
      <c r="AQ36" s="197"/>
      <c r="AR36" s="197"/>
      <c r="AS36" s="197"/>
      <c r="AT36" s="197"/>
      <c r="AU36" s="198"/>
    </row>
    <row r="37" spans="1:47" ht="12" customHeight="1" x14ac:dyDescent="0.2">
      <c r="A37" s="321"/>
      <c r="B37" s="201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204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6"/>
      <c r="AL37" s="197"/>
      <c r="AM37" s="197"/>
      <c r="AN37" s="197"/>
      <c r="AO37" s="197"/>
      <c r="AP37" s="197"/>
      <c r="AQ37" s="197"/>
      <c r="AR37" s="197"/>
      <c r="AS37" s="197"/>
      <c r="AT37" s="197"/>
      <c r="AU37" s="198"/>
    </row>
    <row r="38" spans="1:47" ht="12" customHeight="1" thickBot="1" x14ac:dyDescent="0.25">
      <c r="A38" s="322"/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210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2"/>
      <c r="AL38" s="199"/>
      <c r="AM38" s="199"/>
      <c r="AN38" s="199"/>
      <c r="AO38" s="199"/>
      <c r="AP38" s="199"/>
      <c r="AQ38" s="199"/>
      <c r="AR38" s="199"/>
      <c r="AS38" s="199"/>
      <c r="AT38" s="199"/>
      <c r="AU38" s="200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50" t="s">
        <v>0</v>
      </c>
      <c r="C40" s="311" t="s">
        <v>1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313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4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52"/>
      <c r="C41" s="86" t="s">
        <v>26</v>
      </c>
      <c r="D41" s="85" t="s">
        <v>90</v>
      </c>
      <c r="E41" s="85" t="s">
        <v>91</v>
      </c>
      <c r="F41" s="85" t="s">
        <v>28</v>
      </c>
      <c r="G41" s="86" t="s">
        <v>92</v>
      </c>
      <c r="H41" s="85" t="s">
        <v>93</v>
      </c>
      <c r="I41" s="85" t="s">
        <v>29</v>
      </c>
      <c r="J41" s="85" t="s">
        <v>30</v>
      </c>
      <c r="K41" s="86" t="s">
        <v>27</v>
      </c>
      <c r="L41" s="84" t="s">
        <v>32</v>
      </c>
      <c r="M41" s="86" t="s">
        <v>25</v>
      </c>
      <c r="N41" s="87" t="s">
        <v>94</v>
      </c>
      <c r="O41" s="88" t="s">
        <v>60</v>
      </c>
      <c r="P41" s="89" t="s">
        <v>61</v>
      </c>
      <c r="Q41" s="86" t="s">
        <v>26</v>
      </c>
      <c r="R41" s="85" t="s">
        <v>90</v>
      </c>
      <c r="S41" s="85" t="s">
        <v>91</v>
      </c>
      <c r="T41" s="85" t="s">
        <v>28</v>
      </c>
      <c r="U41" s="86" t="s">
        <v>92</v>
      </c>
      <c r="V41" s="85" t="s">
        <v>93</v>
      </c>
      <c r="W41" s="85" t="s">
        <v>29</v>
      </c>
      <c r="X41" s="85" t="s">
        <v>30</v>
      </c>
      <c r="Y41" s="86" t="s">
        <v>27</v>
      </c>
      <c r="Z41" s="84" t="s">
        <v>32</v>
      </c>
      <c r="AA41" s="86" t="s">
        <v>25</v>
      </c>
      <c r="AB41" s="87" t="s">
        <v>94</v>
      </c>
      <c r="AC41" s="90" t="s">
        <v>37</v>
      </c>
      <c r="AD41" s="91" t="s">
        <v>38</v>
      </c>
      <c r="AE41" s="91" t="s">
        <v>33</v>
      </c>
      <c r="AF41" s="91" t="s">
        <v>34</v>
      </c>
      <c r="AG41" s="92" t="s">
        <v>4</v>
      </c>
      <c r="AH41" s="93" t="s">
        <v>62</v>
      </c>
      <c r="AI41" s="86" t="s">
        <v>26</v>
      </c>
      <c r="AJ41" s="85" t="s">
        <v>90</v>
      </c>
      <c r="AK41" s="85" t="s">
        <v>91</v>
      </c>
      <c r="AL41" s="85" t="s">
        <v>28</v>
      </c>
      <c r="AM41" s="86" t="s">
        <v>92</v>
      </c>
      <c r="AN41" s="85" t="s">
        <v>93</v>
      </c>
      <c r="AO41" s="85" t="s">
        <v>29</v>
      </c>
      <c r="AP41" s="85" t="s">
        <v>30</v>
      </c>
      <c r="AQ41" s="86" t="s">
        <v>27</v>
      </c>
      <c r="AR41" s="84" t="s">
        <v>32</v>
      </c>
      <c r="AS41" s="86" t="s">
        <v>25</v>
      </c>
      <c r="AT41" s="87" t="s">
        <v>94</v>
      </c>
      <c r="AU41" s="94" t="s">
        <v>17</v>
      </c>
    </row>
    <row r="42" spans="1:47" s="98" customFormat="1" ht="12" customHeight="1" thickBot="1" x14ac:dyDescent="0.25">
      <c r="A42" s="250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thickBot="1" x14ac:dyDescent="0.25">
      <c r="A43" s="251"/>
      <c r="B43" s="154">
        <v>2</v>
      </c>
      <c r="C43" s="193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thickBot="1" x14ac:dyDescent="0.25">
      <c r="A44" s="251"/>
      <c r="B44" s="154">
        <v>3</v>
      </c>
      <c r="C44" s="193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51"/>
      <c r="B45" s="154">
        <v>4</v>
      </c>
      <c r="C45" s="193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52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15" t="s">
        <v>41</v>
      </c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1"/>
      <c r="Q48" s="239" t="s">
        <v>95</v>
      </c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1"/>
      <c r="AF48" s="239" t="s">
        <v>15</v>
      </c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316"/>
    </row>
    <row r="49" spans="1:48" s="100" customFormat="1" ht="13.9" customHeight="1" x14ac:dyDescent="0.2">
      <c r="A49" s="236" t="s">
        <v>96</v>
      </c>
      <c r="B49" s="237"/>
      <c r="C49" s="237"/>
      <c r="D49" s="237"/>
      <c r="E49" s="238"/>
      <c r="F49" s="239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317" t="s">
        <v>96</v>
      </c>
      <c r="R49" s="237"/>
      <c r="S49" s="237"/>
      <c r="T49" s="237"/>
      <c r="U49" s="238"/>
      <c r="V49" s="304" t="s">
        <v>136</v>
      </c>
      <c r="W49" s="284"/>
      <c r="X49" s="284"/>
      <c r="Y49" s="284"/>
      <c r="Z49" s="284"/>
      <c r="AA49" s="284"/>
      <c r="AB49" s="284"/>
      <c r="AC49" s="284"/>
      <c r="AD49" s="284"/>
      <c r="AE49" s="228"/>
      <c r="AF49" s="317" t="s">
        <v>96</v>
      </c>
      <c r="AG49" s="237"/>
      <c r="AH49" s="237"/>
      <c r="AI49" s="237"/>
      <c r="AJ49" s="238"/>
      <c r="AK49" s="304" t="s">
        <v>134</v>
      </c>
      <c r="AL49" s="284"/>
      <c r="AM49" s="284"/>
      <c r="AN49" s="284"/>
      <c r="AO49" s="284"/>
      <c r="AP49" s="284"/>
      <c r="AQ49" s="284"/>
      <c r="AR49" s="284"/>
      <c r="AS49" s="284"/>
      <c r="AT49" s="284"/>
      <c r="AU49" s="257"/>
    </row>
    <row r="50" spans="1:48" s="100" customFormat="1" ht="35.25" customHeight="1" thickBot="1" x14ac:dyDescent="0.25">
      <c r="A50" s="318" t="s">
        <v>97</v>
      </c>
      <c r="B50" s="232"/>
      <c r="C50" s="232"/>
      <c r="D50" s="232"/>
      <c r="E50" s="232"/>
      <c r="F50" s="233"/>
      <c r="G50" s="234"/>
      <c r="H50" s="234"/>
      <c r="I50" s="234"/>
      <c r="J50" s="234"/>
      <c r="K50" s="234"/>
      <c r="L50" s="234"/>
      <c r="M50" s="234"/>
      <c r="N50" s="234"/>
      <c r="O50" s="234"/>
      <c r="P50" s="319"/>
      <c r="Q50" s="232" t="s">
        <v>97</v>
      </c>
      <c r="R50" s="232"/>
      <c r="S50" s="232"/>
      <c r="T50" s="232"/>
      <c r="U50" s="232"/>
      <c r="V50" s="233"/>
      <c r="W50" s="234"/>
      <c r="X50" s="234"/>
      <c r="Y50" s="234"/>
      <c r="Z50" s="234"/>
      <c r="AA50" s="234"/>
      <c r="AB50" s="234"/>
      <c r="AC50" s="234"/>
      <c r="AD50" s="234"/>
      <c r="AE50" s="319"/>
      <c r="AF50" s="232" t="s">
        <v>98</v>
      </c>
      <c r="AG50" s="232"/>
      <c r="AH50" s="232"/>
      <c r="AI50" s="232"/>
      <c r="AJ50" s="232"/>
      <c r="AK50" s="233"/>
      <c r="AL50" s="234"/>
      <c r="AM50" s="234"/>
      <c r="AN50" s="234"/>
      <c r="AO50" s="234"/>
      <c r="AP50" s="234"/>
      <c r="AQ50" s="234"/>
      <c r="AR50" s="234"/>
      <c r="AS50" s="234"/>
      <c r="AT50" s="234"/>
      <c r="AU50" s="235"/>
    </row>
    <row r="51" spans="1:48" ht="9" customHeight="1" x14ac:dyDescent="0.2"/>
    <row r="52" spans="1:48" s="52" customFormat="1" x14ac:dyDescent="0.2">
      <c r="B52" s="71" t="s">
        <v>56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09" t="s">
        <v>66</v>
      </c>
      <c r="B53" s="309"/>
      <c r="C53" s="309"/>
      <c r="D53" s="309"/>
      <c r="E53" s="309"/>
      <c r="F53" s="309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  <c r="X53" s="309"/>
      <c r="Y53" s="309"/>
      <c r="Z53" s="309"/>
      <c r="AA53" s="309"/>
      <c r="AB53" s="309"/>
      <c r="AC53" s="309"/>
      <c r="AD53" s="309"/>
      <c r="AE53" s="309"/>
      <c r="AF53" s="309"/>
      <c r="AG53" s="309"/>
      <c r="AH53" s="309"/>
      <c r="AI53" s="309"/>
      <c r="AJ53" s="309"/>
      <c r="AK53" s="309"/>
      <c r="AL53" s="309"/>
      <c r="AM53" s="309"/>
      <c r="AN53" s="309"/>
      <c r="AO53" s="309"/>
      <c r="AP53" s="309"/>
      <c r="AQ53" s="309"/>
      <c r="AR53" s="309"/>
      <c r="AS53" s="309"/>
      <c r="AT53" s="309"/>
      <c r="AU53" s="309"/>
      <c r="AV53" s="72"/>
    </row>
    <row r="54" spans="1:48" s="99" customFormat="1" ht="13.15" customHeight="1" x14ac:dyDescent="0.2">
      <c r="A54" s="309" t="s">
        <v>78</v>
      </c>
      <c r="B54" s="309"/>
      <c r="C54" s="309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309"/>
      <c r="AJ54" s="309"/>
      <c r="AK54" s="309"/>
      <c r="AL54" s="309"/>
      <c r="AM54" s="309"/>
      <c r="AN54" s="309"/>
      <c r="AO54" s="309"/>
      <c r="AP54" s="309"/>
      <c r="AQ54" s="309"/>
      <c r="AR54" s="309"/>
      <c r="AS54" s="309"/>
      <c r="AT54" s="309"/>
      <c r="AU54" s="309"/>
      <c r="AV54" s="100"/>
    </row>
    <row r="55" spans="1:48" s="52" customFormat="1" ht="13.15" customHeight="1" x14ac:dyDescent="0.2">
      <c r="A55" s="310" t="s">
        <v>132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72"/>
    </row>
    <row r="56" spans="1:48" s="52" customFormat="1" ht="13.15" customHeight="1" x14ac:dyDescent="0.2">
      <c r="A56" s="309" t="s">
        <v>65</v>
      </c>
      <c r="B56" s="309"/>
      <c r="C56" s="309"/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09"/>
      <c r="AE56" s="309"/>
      <c r="AF56" s="309"/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09"/>
      <c r="AR56" s="309"/>
      <c r="AS56" s="309"/>
      <c r="AT56" s="309"/>
      <c r="AU56" s="309"/>
      <c r="AV56" s="72"/>
    </row>
    <row r="57" spans="1:48" s="52" customFormat="1" ht="13.15" customHeight="1" x14ac:dyDescent="0.2">
      <c r="A57" s="309" t="s">
        <v>131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G57" s="309"/>
      <c r="AH57" s="309"/>
      <c r="AI57" s="309"/>
      <c r="AJ57" s="309"/>
      <c r="AK57" s="309"/>
      <c r="AL57" s="309"/>
      <c r="AM57" s="309"/>
      <c r="AN57" s="309"/>
      <c r="AO57" s="309"/>
      <c r="AP57" s="309"/>
      <c r="AQ57" s="309"/>
      <c r="AR57" s="309"/>
      <c r="AS57" s="309"/>
      <c r="AT57" s="309"/>
      <c r="AU57" s="309"/>
      <c r="AV57" s="72"/>
    </row>
    <row r="58" spans="1:48" s="73" customFormat="1" ht="15.6" customHeight="1" x14ac:dyDescent="0.2">
      <c r="A58" s="308" t="s">
        <v>75</v>
      </c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16" zoomScaleNormal="100" workbookViewId="0">
      <selection activeCell="I5" sqref="I5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0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</row>
    <row r="2" spans="1:47" s="2" customFormat="1" ht="12.75" customHeight="1" x14ac:dyDescent="0.2">
      <c r="A2" s="230" t="s">
        <v>103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</row>
    <row r="3" spans="1:47" s="2" customFormat="1" x14ac:dyDescent="0.2">
      <c r="A3" s="230" t="s">
        <v>76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</row>
    <row r="4" spans="1:47" s="2" customFormat="1" ht="6.75" customHeight="1" thickBot="1" x14ac:dyDescent="0.25">
      <c r="A4" s="230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</row>
    <row r="5" spans="1:47" ht="14.25" x14ac:dyDescent="0.2">
      <c r="A5" s="59"/>
      <c r="B5" s="122" t="s">
        <v>64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36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58" t="s">
        <v>13</v>
      </c>
      <c r="C6" s="258"/>
      <c r="D6" s="258"/>
      <c r="E6" s="258"/>
      <c r="F6" s="258"/>
      <c r="G6" s="258"/>
      <c r="H6" s="60" t="s">
        <v>20</v>
      </c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57"/>
      <c r="V6" s="57"/>
      <c r="W6" s="57"/>
      <c r="X6" s="260" t="s">
        <v>26</v>
      </c>
      <c r="Y6" s="260"/>
      <c r="Z6" s="260"/>
      <c r="AA6" s="260"/>
      <c r="AB6" s="260"/>
      <c r="AC6" s="260"/>
      <c r="AD6" s="260"/>
      <c r="AE6" s="106">
        <f>AI47</f>
        <v>0</v>
      </c>
      <c r="AF6" s="105"/>
      <c r="AG6" s="260"/>
      <c r="AH6" s="260"/>
      <c r="AI6" s="260"/>
      <c r="AJ6" s="260"/>
      <c r="AK6" s="260"/>
      <c r="AL6" s="260"/>
      <c r="AM6" s="260"/>
      <c r="AN6" s="260"/>
      <c r="AO6" s="106">
        <f>AM47</f>
        <v>0</v>
      </c>
      <c r="AP6" s="107"/>
      <c r="AQ6" s="108"/>
      <c r="AR6" s="109" t="s">
        <v>21</v>
      </c>
      <c r="AS6" s="110"/>
      <c r="AT6" s="261" t="s">
        <v>125</v>
      </c>
      <c r="AU6" s="262"/>
    </row>
    <row r="7" spans="1:47" ht="15" customHeight="1" x14ac:dyDescent="0.2">
      <c r="A7" s="58"/>
      <c r="B7" s="258" t="s">
        <v>14</v>
      </c>
      <c r="C7" s="258"/>
      <c r="D7" s="258"/>
      <c r="E7" s="258"/>
      <c r="F7" s="258"/>
      <c r="G7" s="258"/>
      <c r="H7" s="60" t="s">
        <v>20</v>
      </c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57"/>
      <c r="V7" s="57"/>
      <c r="W7" s="57"/>
      <c r="X7" s="111" t="s">
        <v>35</v>
      </c>
      <c r="Y7" s="112"/>
      <c r="Z7" s="112"/>
      <c r="AA7" s="112"/>
      <c r="AB7" s="112"/>
      <c r="AC7" s="112"/>
      <c r="AD7" s="112"/>
      <c r="AE7" s="112" t="s">
        <v>39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9">
        <v>2023</v>
      </c>
      <c r="AU7" s="280"/>
    </row>
    <row r="8" spans="1:47" ht="15" customHeight="1" x14ac:dyDescent="0.2">
      <c r="A8" s="58"/>
      <c r="B8" s="258" t="s">
        <v>18</v>
      </c>
      <c r="C8" s="258"/>
      <c r="D8" s="258"/>
      <c r="E8" s="258"/>
      <c r="F8" s="258"/>
      <c r="G8" s="258"/>
      <c r="H8" s="60" t="s">
        <v>20</v>
      </c>
      <c r="I8" s="259" t="s">
        <v>133</v>
      </c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57"/>
      <c r="V8" s="57"/>
      <c r="W8" s="57"/>
      <c r="X8" s="281" t="s">
        <v>23</v>
      </c>
      <c r="Y8" s="282"/>
      <c r="Z8" s="283">
        <f>AE6+AO6</f>
        <v>0</v>
      </c>
      <c r="AA8" s="28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13" t="s">
        <v>11</v>
      </c>
      <c r="C10" s="214"/>
      <c r="D10" s="214"/>
      <c r="E10" s="214"/>
      <c r="F10" s="214"/>
      <c r="G10" s="214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55">
        <v>1</v>
      </c>
      <c r="AN10" s="155">
        <v>2</v>
      </c>
      <c r="AO10" s="155"/>
      <c r="AP10" s="63"/>
      <c r="AQ10" s="63"/>
      <c r="AR10" s="64"/>
      <c r="AS10" s="215" t="s">
        <v>12</v>
      </c>
      <c r="AT10" s="216"/>
      <c r="AU10" s="217"/>
    </row>
    <row r="11" spans="1:47" ht="15" customHeight="1" x14ac:dyDescent="0.2">
      <c r="A11" s="267" t="s">
        <v>7</v>
      </c>
      <c r="B11" s="269" t="s">
        <v>1</v>
      </c>
      <c r="C11" s="270"/>
      <c r="D11" s="270"/>
      <c r="E11" s="270"/>
      <c r="F11" s="270"/>
      <c r="G11" s="270"/>
      <c r="H11" s="68" t="s">
        <v>67</v>
      </c>
      <c r="I11" s="156"/>
      <c r="J11" s="156"/>
      <c r="K11" s="156"/>
      <c r="L11" s="156"/>
      <c r="M11" s="156"/>
      <c r="N11" s="68" t="s">
        <v>67</v>
      </c>
      <c r="O11" s="156"/>
      <c r="P11" s="156"/>
      <c r="Q11" s="156"/>
      <c r="R11" s="156"/>
      <c r="S11" s="156"/>
      <c r="T11" s="68" t="s">
        <v>67</v>
      </c>
      <c r="U11" s="68" t="s">
        <v>67</v>
      </c>
      <c r="V11" s="156"/>
      <c r="W11" s="156"/>
      <c r="X11" s="156"/>
      <c r="Y11" s="156"/>
      <c r="Z11" s="156"/>
      <c r="AA11" s="68" t="s">
        <v>67</v>
      </c>
      <c r="AB11" s="68" t="s">
        <v>67</v>
      </c>
      <c r="AC11" s="156"/>
      <c r="AD11" s="156"/>
      <c r="AE11" s="156"/>
      <c r="AF11" s="156"/>
      <c r="AG11" s="156"/>
      <c r="AH11" s="68" t="s">
        <v>67</v>
      </c>
      <c r="AI11" s="68" t="s">
        <v>67</v>
      </c>
      <c r="AJ11" s="156"/>
      <c r="AK11" s="156"/>
      <c r="AL11" s="156"/>
      <c r="AM11" s="156"/>
      <c r="AN11" s="156"/>
      <c r="AO11" s="68" t="s">
        <v>67</v>
      </c>
      <c r="AP11" s="68" t="s">
        <v>67</v>
      </c>
      <c r="AQ11" s="68" t="s">
        <v>67</v>
      </c>
      <c r="AR11" s="68" t="s">
        <v>67</v>
      </c>
      <c r="AS11" s="271">
        <f>SUM(H11:AN11)</f>
        <v>0</v>
      </c>
      <c r="AT11" s="272"/>
      <c r="AU11" s="273"/>
    </row>
    <row r="12" spans="1:47" ht="15" customHeight="1" thickBot="1" x14ac:dyDescent="0.25">
      <c r="A12" s="268"/>
      <c r="B12" s="274" t="s">
        <v>3</v>
      </c>
      <c r="C12" s="275"/>
      <c r="D12" s="275"/>
      <c r="E12" s="275"/>
      <c r="F12" s="275"/>
      <c r="G12" s="275"/>
      <c r="H12" s="69" t="s">
        <v>67</v>
      </c>
      <c r="I12" s="157"/>
      <c r="J12" s="157"/>
      <c r="K12" s="157"/>
      <c r="L12" s="157"/>
      <c r="M12" s="157"/>
      <c r="N12" s="69" t="s">
        <v>67</v>
      </c>
      <c r="O12" s="157"/>
      <c r="P12" s="157"/>
      <c r="Q12" s="157"/>
      <c r="R12" s="157"/>
      <c r="S12" s="157"/>
      <c r="T12" s="69" t="s">
        <v>67</v>
      </c>
      <c r="U12" s="69" t="s">
        <v>67</v>
      </c>
      <c r="V12" s="157"/>
      <c r="W12" s="157"/>
      <c r="X12" s="157"/>
      <c r="Y12" s="157"/>
      <c r="Z12" s="157"/>
      <c r="AA12" s="69" t="s">
        <v>67</v>
      </c>
      <c r="AB12" s="69" t="s">
        <v>67</v>
      </c>
      <c r="AC12" s="157"/>
      <c r="AD12" s="157"/>
      <c r="AE12" s="157"/>
      <c r="AF12" s="157"/>
      <c r="AG12" s="157"/>
      <c r="AH12" s="69" t="s">
        <v>67</v>
      </c>
      <c r="AI12" s="69" t="s">
        <v>67</v>
      </c>
      <c r="AJ12" s="157"/>
      <c r="AK12" s="157"/>
      <c r="AL12" s="157"/>
      <c r="AM12" s="157"/>
      <c r="AN12" s="157"/>
      <c r="AO12" s="69" t="s">
        <v>67</v>
      </c>
      <c r="AP12" s="69" t="s">
        <v>67</v>
      </c>
      <c r="AQ12" s="69" t="s">
        <v>67</v>
      </c>
      <c r="AR12" s="69" t="s">
        <v>67</v>
      </c>
      <c r="AS12" s="276">
        <f>SUM(H12:AN12)</f>
        <v>0</v>
      </c>
      <c r="AT12" s="277"/>
      <c r="AU12" s="278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70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48" t="s">
        <v>71</v>
      </c>
      <c r="B15" s="298" t="s">
        <v>31</v>
      </c>
      <c r="C15" s="285"/>
      <c r="D15" s="285"/>
      <c r="E15" s="285"/>
      <c r="F15" s="285"/>
      <c r="G15" s="285"/>
      <c r="H15" s="285"/>
      <c r="I15" s="323" t="s">
        <v>40</v>
      </c>
      <c r="J15" s="312"/>
      <c r="K15" s="312"/>
      <c r="L15" s="312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68</v>
      </c>
      <c r="AD15" s="296"/>
      <c r="AE15" s="299" t="s">
        <v>69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thickBot="1" x14ac:dyDescent="0.25">
      <c r="A16" s="250" t="s">
        <v>24</v>
      </c>
      <c r="B16" s="253" t="s">
        <v>133</v>
      </c>
      <c r="C16" s="254"/>
      <c r="D16" s="254"/>
      <c r="E16" s="254"/>
      <c r="F16" s="254"/>
      <c r="G16" s="254"/>
      <c r="H16" s="255"/>
      <c r="I16" s="324"/>
      <c r="J16" s="325"/>
      <c r="K16" s="325"/>
      <c r="L16" s="326"/>
      <c r="M16" s="253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66"/>
      <c r="AC16" s="300"/>
      <c r="AD16" s="301"/>
      <c r="AE16" s="221"/>
      <c r="AF16" s="222"/>
      <c r="AG16" s="221"/>
      <c r="AH16" s="223"/>
      <c r="AI16" s="223"/>
      <c r="AJ16" s="223"/>
      <c r="AK16" s="222"/>
      <c r="AL16" s="223"/>
      <c r="AM16" s="219"/>
      <c r="AN16" s="218"/>
      <c r="AO16" s="219"/>
      <c r="AP16" s="219"/>
      <c r="AQ16" s="219"/>
      <c r="AR16" s="219"/>
      <c r="AS16" s="219"/>
      <c r="AT16" s="219"/>
      <c r="AU16" s="220"/>
    </row>
    <row r="17" spans="1:47" s="98" customFormat="1" ht="12" customHeight="1" thickBot="1" x14ac:dyDescent="0.25">
      <c r="A17" s="251"/>
      <c r="B17" s="253" t="s">
        <v>133</v>
      </c>
      <c r="C17" s="254"/>
      <c r="D17" s="254"/>
      <c r="E17" s="254"/>
      <c r="F17" s="254"/>
      <c r="G17" s="254"/>
      <c r="H17" s="255"/>
      <c r="I17" s="302"/>
      <c r="J17" s="303"/>
      <c r="K17" s="303"/>
      <c r="L17" s="304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66"/>
      <c r="AC17" s="228"/>
      <c r="AD17" s="229"/>
      <c r="AE17" s="256"/>
      <c r="AF17" s="257"/>
      <c r="AG17" s="256"/>
      <c r="AH17" s="284"/>
      <c r="AI17" s="284"/>
      <c r="AJ17" s="284"/>
      <c r="AK17" s="257"/>
      <c r="AL17" s="284"/>
      <c r="AM17" s="224"/>
      <c r="AN17" s="225"/>
      <c r="AO17" s="224"/>
      <c r="AP17" s="224"/>
      <c r="AQ17" s="224"/>
      <c r="AR17" s="224"/>
      <c r="AS17" s="224"/>
      <c r="AT17" s="224"/>
      <c r="AU17" s="226"/>
    </row>
    <row r="18" spans="1:47" s="98" customFormat="1" ht="12" customHeight="1" thickBot="1" x14ac:dyDescent="0.25">
      <c r="A18" s="251"/>
      <c r="B18" s="253" t="s">
        <v>133</v>
      </c>
      <c r="C18" s="254"/>
      <c r="D18" s="254"/>
      <c r="E18" s="254"/>
      <c r="F18" s="254"/>
      <c r="G18" s="254"/>
      <c r="H18" s="255"/>
      <c r="I18" s="302"/>
      <c r="J18" s="303"/>
      <c r="K18" s="303"/>
      <c r="L18" s="304"/>
      <c r="M18" s="204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6"/>
      <c r="AC18" s="228"/>
      <c r="AD18" s="229"/>
      <c r="AE18" s="256"/>
      <c r="AF18" s="257"/>
      <c r="AG18" s="256"/>
      <c r="AH18" s="284"/>
      <c r="AI18" s="284"/>
      <c r="AJ18" s="284"/>
      <c r="AK18" s="257"/>
      <c r="AL18" s="284"/>
      <c r="AM18" s="224"/>
      <c r="AN18" s="225"/>
      <c r="AO18" s="224"/>
      <c r="AP18" s="224"/>
      <c r="AQ18" s="224"/>
      <c r="AR18" s="224"/>
      <c r="AS18" s="224"/>
      <c r="AT18" s="224"/>
      <c r="AU18" s="226"/>
    </row>
    <row r="19" spans="1:47" s="98" customFormat="1" ht="12" customHeight="1" thickBot="1" x14ac:dyDescent="0.25">
      <c r="A19" s="251"/>
      <c r="B19" s="253"/>
      <c r="C19" s="254"/>
      <c r="D19" s="254"/>
      <c r="E19" s="254"/>
      <c r="F19" s="254"/>
      <c r="G19" s="254"/>
      <c r="H19" s="255"/>
      <c r="I19" s="302"/>
      <c r="J19" s="303"/>
      <c r="K19" s="303"/>
      <c r="L19" s="304"/>
      <c r="M19" s="204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6"/>
      <c r="AC19" s="228"/>
      <c r="AD19" s="229"/>
      <c r="AE19" s="256"/>
      <c r="AF19" s="257"/>
      <c r="AG19" s="256"/>
      <c r="AH19" s="284"/>
      <c r="AI19" s="284"/>
      <c r="AJ19" s="284"/>
      <c r="AK19" s="257"/>
      <c r="AL19" s="284"/>
      <c r="AM19" s="224"/>
      <c r="AN19" s="225"/>
      <c r="AO19" s="224"/>
      <c r="AP19" s="224"/>
      <c r="AQ19" s="224"/>
      <c r="AR19" s="224"/>
      <c r="AS19" s="224"/>
      <c r="AT19" s="224"/>
      <c r="AU19" s="226"/>
    </row>
    <row r="20" spans="1:47" s="98" customFormat="1" ht="12" customHeight="1" x14ac:dyDescent="0.2">
      <c r="A20" s="251"/>
      <c r="B20" s="253"/>
      <c r="C20" s="254"/>
      <c r="D20" s="254"/>
      <c r="E20" s="254"/>
      <c r="F20" s="254"/>
      <c r="G20" s="254"/>
      <c r="H20" s="255"/>
      <c r="I20" s="302"/>
      <c r="J20" s="303"/>
      <c r="K20" s="303"/>
      <c r="L20" s="304"/>
      <c r="M20" s="204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6"/>
      <c r="AC20" s="228"/>
      <c r="AD20" s="229"/>
      <c r="AE20" s="256"/>
      <c r="AF20" s="257"/>
      <c r="AG20" s="256"/>
      <c r="AH20" s="284"/>
      <c r="AI20" s="284"/>
      <c r="AJ20" s="284"/>
      <c r="AK20" s="257"/>
      <c r="AL20" s="224"/>
      <c r="AM20" s="224"/>
      <c r="AN20" s="225"/>
      <c r="AO20" s="224"/>
      <c r="AP20" s="224"/>
      <c r="AQ20" s="224"/>
      <c r="AR20" s="224"/>
      <c r="AS20" s="224"/>
      <c r="AT20" s="224"/>
      <c r="AU20" s="226"/>
    </row>
    <row r="21" spans="1:47" s="98" customFormat="1" ht="12" customHeight="1" x14ac:dyDescent="0.2">
      <c r="A21" s="251"/>
      <c r="B21" s="204"/>
      <c r="C21" s="205"/>
      <c r="D21" s="205"/>
      <c r="E21" s="205"/>
      <c r="F21" s="205"/>
      <c r="G21" s="205"/>
      <c r="H21" s="227"/>
      <c r="I21" s="302"/>
      <c r="J21" s="303"/>
      <c r="K21" s="303"/>
      <c r="L21" s="304"/>
      <c r="M21" s="204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6"/>
      <c r="AC21" s="228"/>
      <c r="AD21" s="229"/>
      <c r="AE21" s="256"/>
      <c r="AF21" s="257"/>
      <c r="AG21" s="256"/>
      <c r="AH21" s="284"/>
      <c r="AI21" s="284"/>
      <c r="AJ21" s="284"/>
      <c r="AK21" s="257"/>
      <c r="AL21" s="224"/>
      <c r="AM21" s="224"/>
      <c r="AN21" s="225"/>
      <c r="AO21" s="224"/>
      <c r="AP21" s="224"/>
      <c r="AQ21" s="224"/>
      <c r="AR21" s="224"/>
      <c r="AS21" s="224"/>
      <c r="AT21" s="224"/>
      <c r="AU21" s="226"/>
    </row>
    <row r="22" spans="1:47" s="98" customFormat="1" ht="12" customHeight="1" x14ac:dyDescent="0.2">
      <c r="A22" s="251"/>
      <c r="B22" s="204"/>
      <c r="C22" s="205"/>
      <c r="D22" s="205"/>
      <c r="E22" s="205"/>
      <c r="F22" s="205"/>
      <c r="G22" s="205"/>
      <c r="H22" s="227"/>
      <c r="I22" s="302"/>
      <c r="J22" s="303"/>
      <c r="K22" s="303"/>
      <c r="L22" s="304"/>
      <c r="M22" s="204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6"/>
      <c r="AC22" s="228"/>
      <c r="AD22" s="229"/>
      <c r="AE22" s="256"/>
      <c r="AF22" s="257"/>
      <c r="AG22" s="256"/>
      <c r="AH22" s="284"/>
      <c r="AI22" s="284"/>
      <c r="AJ22" s="284"/>
      <c r="AK22" s="257"/>
      <c r="AL22" s="224"/>
      <c r="AM22" s="224"/>
      <c r="AN22" s="225"/>
      <c r="AO22" s="224"/>
      <c r="AP22" s="224"/>
      <c r="AQ22" s="224"/>
      <c r="AR22" s="224"/>
      <c r="AS22" s="224"/>
      <c r="AT22" s="224"/>
      <c r="AU22" s="226"/>
    </row>
    <row r="23" spans="1:47" s="98" customFormat="1" ht="12" customHeight="1" x14ac:dyDescent="0.2">
      <c r="A23" s="251"/>
      <c r="B23" s="204"/>
      <c r="C23" s="205"/>
      <c r="D23" s="205"/>
      <c r="E23" s="205"/>
      <c r="F23" s="205"/>
      <c r="G23" s="205"/>
      <c r="H23" s="227"/>
      <c r="I23" s="302"/>
      <c r="J23" s="303"/>
      <c r="K23" s="303"/>
      <c r="L23" s="304"/>
      <c r="M23" s="204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6"/>
      <c r="AC23" s="228"/>
      <c r="AD23" s="229"/>
      <c r="AE23" s="256"/>
      <c r="AF23" s="257"/>
      <c r="AG23" s="256"/>
      <c r="AH23" s="284"/>
      <c r="AI23" s="284"/>
      <c r="AJ23" s="284"/>
      <c r="AK23" s="257"/>
      <c r="AL23" s="224"/>
      <c r="AM23" s="224"/>
      <c r="AN23" s="225"/>
      <c r="AO23" s="224"/>
      <c r="AP23" s="224"/>
      <c r="AQ23" s="224"/>
      <c r="AR23" s="224"/>
      <c r="AS23" s="224"/>
      <c r="AT23" s="224"/>
      <c r="AU23" s="226"/>
    </row>
    <row r="24" spans="1:47" s="98" customFormat="1" ht="12" customHeight="1" x14ac:dyDescent="0.2">
      <c r="A24" s="251"/>
      <c r="B24" s="204"/>
      <c r="C24" s="205"/>
      <c r="D24" s="205"/>
      <c r="E24" s="205"/>
      <c r="F24" s="205"/>
      <c r="G24" s="205"/>
      <c r="H24" s="227"/>
      <c r="I24" s="302"/>
      <c r="J24" s="303"/>
      <c r="K24" s="303"/>
      <c r="L24" s="304"/>
      <c r="M24" s="204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6"/>
      <c r="AC24" s="228"/>
      <c r="AD24" s="229"/>
      <c r="AE24" s="256"/>
      <c r="AF24" s="257"/>
      <c r="AG24" s="256"/>
      <c r="AH24" s="284"/>
      <c r="AI24" s="284"/>
      <c r="AJ24" s="284"/>
      <c r="AK24" s="257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51"/>
      <c r="B25" s="204"/>
      <c r="C25" s="205"/>
      <c r="D25" s="205"/>
      <c r="E25" s="205"/>
      <c r="F25" s="205"/>
      <c r="G25" s="205"/>
      <c r="H25" s="227"/>
      <c r="I25" s="302"/>
      <c r="J25" s="303"/>
      <c r="K25" s="303"/>
      <c r="L25" s="304"/>
      <c r="M25" s="204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6"/>
      <c r="AC25" s="228"/>
      <c r="AD25" s="229"/>
      <c r="AE25" s="256"/>
      <c r="AF25" s="257"/>
      <c r="AG25" s="256"/>
      <c r="AH25" s="284"/>
      <c r="AI25" s="284"/>
      <c r="AJ25" s="284"/>
      <c r="AK25" s="257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51"/>
      <c r="B26" s="204"/>
      <c r="C26" s="205"/>
      <c r="D26" s="205"/>
      <c r="E26" s="205"/>
      <c r="F26" s="205"/>
      <c r="G26" s="205"/>
      <c r="H26" s="227"/>
      <c r="I26" s="302"/>
      <c r="J26" s="303"/>
      <c r="K26" s="303"/>
      <c r="L26" s="304"/>
      <c r="M26" s="204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6"/>
      <c r="AC26" s="228"/>
      <c r="AD26" s="229"/>
      <c r="AE26" s="256"/>
      <c r="AF26" s="257"/>
      <c r="AG26" s="256"/>
      <c r="AH26" s="284"/>
      <c r="AI26" s="284"/>
      <c r="AJ26" s="284"/>
      <c r="AK26" s="257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51"/>
      <c r="B27" s="204"/>
      <c r="C27" s="205"/>
      <c r="D27" s="205"/>
      <c r="E27" s="205"/>
      <c r="F27" s="205"/>
      <c r="G27" s="205"/>
      <c r="H27" s="227"/>
      <c r="I27" s="302"/>
      <c r="J27" s="303"/>
      <c r="K27" s="303"/>
      <c r="L27" s="304"/>
      <c r="M27" s="204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6"/>
      <c r="AC27" s="228"/>
      <c r="AD27" s="229"/>
      <c r="AE27" s="256"/>
      <c r="AF27" s="257"/>
      <c r="AG27" s="256"/>
      <c r="AH27" s="284"/>
      <c r="AI27" s="284"/>
      <c r="AJ27" s="284"/>
      <c r="AK27" s="257"/>
      <c r="AL27" s="224"/>
      <c r="AM27" s="224"/>
      <c r="AN27" s="225"/>
      <c r="AO27" s="224"/>
      <c r="AP27" s="224"/>
      <c r="AQ27" s="224"/>
      <c r="AR27" s="224"/>
      <c r="AS27" s="224"/>
      <c r="AT27" s="224"/>
      <c r="AU27" s="226"/>
    </row>
    <row r="28" spans="1:47" s="98" customFormat="1" ht="12" customHeight="1" x14ac:dyDescent="0.2">
      <c r="A28" s="251"/>
      <c r="B28" s="204"/>
      <c r="C28" s="205"/>
      <c r="D28" s="205"/>
      <c r="E28" s="205"/>
      <c r="F28" s="205"/>
      <c r="G28" s="205"/>
      <c r="H28" s="227"/>
      <c r="I28" s="302"/>
      <c r="J28" s="303"/>
      <c r="K28" s="303"/>
      <c r="L28" s="304"/>
      <c r="M28" s="204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6"/>
      <c r="AC28" s="228"/>
      <c r="AD28" s="229"/>
      <c r="AE28" s="256"/>
      <c r="AF28" s="257"/>
      <c r="AG28" s="256"/>
      <c r="AH28" s="284"/>
      <c r="AI28" s="284"/>
      <c r="AJ28" s="284"/>
      <c r="AK28" s="25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1"/>
      <c r="B29" s="204"/>
      <c r="C29" s="205"/>
      <c r="D29" s="205"/>
      <c r="E29" s="205"/>
      <c r="F29" s="205"/>
      <c r="G29" s="205"/>
      <c r="H29" s="227"/>
      <c r="I29" s="302"/>
      <c r="J29" s="303"/>
      <c r="K29" s="303"/>
      <c r="L29" s="304"/>
      <c r="M29" s="204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6"/>
      <c r="AC29" s="228"/>
      <c r="AD29" s="229"/>
      <c r="AE29" s="256"/>
      <c r="AF29" s="257"/>
      <c r="AG29" s="256"/>
      <c r="AH29" s="284"/>
      <c r="AI29" s="284"/>
      <c r="AJ29" s="284"/>
      <c r="AK29" s="25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1"/>
      <c r="B30" s="204"/>
      <c r="C30" s="205"/>
      <c r="D30" s="205"/>
      <c r="E30" s="205"/>
      <c r="F30" s="205"/>
      <c r="G30" s="205"/>
      <c r="H30" s="227"/>
      <c r="I30" s="302"/>
      <c r="J30" s="303"/>
      <c r="K30" s="303"/>
      <c r="L30" s="304"/>
      <c r="M30" s="204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6"/>
      <c r="AC30" s="228"/>
      <c r="AD30" s="229"/>
      <c r="AE30" s="302"/>
      <c r="AF30" s="229"/>
      <c r="AG30" s="302"/>
      <c r="AH30" s="303"/>
      <c r="AI30" s="303"/>
      <c r="AJ30" s="303"/>
      <c r="AK30" s="229"/>
      <c r="AL30" s="242"/>
      <c r="AM30" s="243"/>
      <c r="AN30" s="244"/>
      <c r="AO30" s="245"/>
      <c r="AP30" s="245"/>
      <c r="AQ30" s="245"/>
      <c r="AR30" s="245"/>
      <c r="AS30" s="245"/>
      <c r="AT30" s="245"/>
      <c r="AU30" s="246"/>
    </row>
    <row r="31" spans="1:47" s="98" customFormat="1" ht="12" customHeight="1" thickBot="1" x14ac:dyDescent="0.25">
      <c r="A31" s="252"/>
      <c r="B31" s="305" t="s">
        <v>112</v>
      </c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7"/>
      <c r="AC31" s="247">
        <f>SUM(AC16:AD30)</f>
        <v>0</v>
      </c>
      <c r="AD31" s="249"/>
      <c r="AE31" s="247">
        <f>SUM(AE16:AF30)</f>
        <v>0</v>
      </c>
      <c r="AF31" s="249"/>
      <c r="AG31" s="248"/>
      <c r="AH31" s="247"/>
      <c r="AI31" s="247"/>
      <c r="AJ31" s="247"/>
      <c r="AK31" s="249"/>
      <c r="AL31" s="247"/>
      <c r="AM31" s="247"/>
      <c r="AN31" s="248"/>
      <c r="AO31" s="247"/>
      <c r="AP31" s="247"/>
      <c r="AQ31" s="247"/>
      <c r="AR31" s="247"/>
      <c r="AS31" s="247"/>
      <c r="AT31" s="247"/>
      <c r="AU31" s="249"/>
    </row>
    <row r="32" spans="1:47" ht="12" customHeight="1" x14ac:dyDescent="0.2">
      <c r="A32" s="320" t="s">
        <v>63</v>
      </c>
      <c r="B32" s="263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53"/>
      <c r="U32" s="254"/>
      <c r="V32" s="254"/>
      <c r="W32" s="254"/>
      <c r="X32" s="254"/>
      <c r="Y32" s="254"/>
      <c r="Z32" s="254"/>
      <c r="AA32" s="254"/>
      <c r="AB32" s="254"/>
      <c r="AC32" s="254"/>
      <c r="AD32" s="254"/>
      <c r="AE32" s="254"/>
      <c r="AF32" s="254"/>
      <c r="AG32" s="254"/>
      <c r="AH32" s="254"/>
      <c r="AI32" s="254"/>
      <c r="AJ32" s="254"/>
      <c r="AK32" s="266"/>
      <c r="AL32" s="195" t="s">
        <v>99</v>
      </c>
      <c r="AM32" s="195"/>
      <c r="AN32" s="195"/>
      <c r="AO32" s="195"/>
      <c r="AP32" s="195"/>
      <c r="AQ32" s="195"/>
      <c r="AR32" s="195"/>
      <c r="AS32" s="195"/>
      <c r="AT32" s="195"/>
      <c r="AU32" s="196"/>
    </row>
    <row r="33" spans="1:47" ht="12" customHeight="1" x14ac:dyDescent="0.2">
      <c r="A33" s="321"/>
      <c r="B33" s="201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204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6"/>
      <c r="AL33" s="197"/>
      <c r="AM33" s="197"/>
      <c r="AN33" s="197"/>
      <c r="AO33" s="197"/>
      <c r="AP33" s="197"/>
      <c r="AQ33" s="197"/>
      <c r="AR33" s="197"/>
      <c r="AS33" s="197"/>
      <c r="AT33" s="197"/>
      <c r="AU33" s="198"/>
    </row>
    <row r="34" spans="1:47" ht="12" customHeight="1" x14ac:dyDescent="0.2">
      <c r="A34" s="321"/>
      <c r="B34" s="201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201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6"/>
      <c r="AL34" s="197"/>
      <c r="AM34" s="197"/>
      <c r="AN34" s="197"/>
      <c r="AO34" s="197"/>
      <c r="AP34" s="197"/>
      <c r="AQ34" s="197"/>
      <c r="AR34" s="197"/>
      <c r="AS34" s="197"/>
      <c r="AT34" s="197"/>
      <c r="AU34" s="198"/>
    </row>
    <row r="35" spans="1:47" ht="12" customHeight="1" x14ac:dyDescent="0.2">
      <c r="A35" s="321"/>
      <c r="B35" s="201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204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6"/>
      <c r="AL35" s="197"/>
      <c r="AM35" s="197"/>
      <c r="AN35" s="197"/>
      <c r="AO35" s="197"/>
      <c r="AP35" s="197"/>
      <c r="AQ35" s="197"/>
      <c r="AR35" s="197"/>
      <c r="AS35" s="197"/>
      <c r="AT35" s="197"/>
      <c r="AU35" s="198"/>
    </row>
    <row r="36" spans="1:47" ht="12" customHeight="1" x14ac:dyDescent="0.2">
      <c r="A36" s="321"/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204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6"/>
      <c r="AL36" s="197"/>
      <c r="AM36" s="197"/>
      <c r="AN36" s="197"/>
      <c r="AO36" s="197"/>
      <c r="AP36" s="197"/>
      <c r="AQ36" s="197"/>
      <c r="AR36" s="197"/>
      <c r="AS36" s="197"/>
      <c r="AT36" s="197"/>
      <c r="AU36" s="198"/>
    </row>
    <row r="37" spans="1:47" ht="12" customHeight="1" x14ac:dyDescent="0.2">
      <c r="A37" s="321"/>
      <c r="B37" s="201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204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6"/>
      <c r="AL37" s="197"/>
      <c r="AM37" s="197"/>
      <c r="AN37" s="197"/>
      <c r="AO37" s="197"/>
      <c r="AP37" s="197"/>
      <c r="AQ37" s="197"/>
      <c r="AR37" s="197"/>
      <c r="AS37" s="197"/>
      <c r="AT37" s="197"/>
      <c r="AU37" s="198"/>
    </row>
    <row r="38" spans="1:47" ht="12" customHeight="1" thickBot="1" x14ac:dyDescent="0.25">
      <c r="A38" s="322"/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210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2"/>
      <c r="AL38" s="199"/>
      <c r="AM38" s="199"/>
      <c r="AN38" s="199"/>
      <c r="AO38" s="199"/>
      <c r="AP38" s="199"/>
      <c r="AQ38" s="199"/>
      <c r="AR38" s="199"/>
      <c r="AS38" s="199"/>
      <c r="AT38" s="199"/>
      <c r="AU38" s="200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50" t="s">
        <v>0</v>
      </c>
      <c r="C40" s="311" t="s">
        <v>1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313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4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52"/>
      <c r="C41" s="86" t="s">
        <v>26</v>
      </c>
      <c r="D41" s="85" t="s">
        <v>90</v>
      </c>
      <c r="E41" s="85" t="s">
        <v>91</v>
      </c>
      <c r="F41" s="85" t="s">
        <v>28</v>
      </c>
      <c r="G41" s="86" t="s">
        <v>92</v>
      </c>
      <c r="H41" s="85" t="s">
        <v>93</v>
      </c>
      <c r="I41" s="85" t="s">
        <v>29</v>
      </c>
      <c r="J41" s="85" t="s">
        <v>30</v>
      </c>
      <c r="K41" s="86" t="s">
        <v>27</v>
      </c>
      <c r="L41" s="84" t="s">
        <v>32</v>
      </c>
      <c r="M41" s="86" t="s">
        <v>25</v>
      </c>
      <c r="N41" s="87" t="s">
        <v>94</v>
      </c>
      <c r="O41" s="88" t="s">
        <v>60</v>
      </c>
      <c r="P41" s="89" t="s">
        <v>61</v>
      </c>
      <c r="Q41" s="86" t="s">
        <v>26</v>
      </c>
      <c r="R41" s="85" t="s">
        <v>90</v>
      </c>
      <c r="S41" s="85" t="s">
        <v>91</v>
      </c>
      <c r="T41" s="85" t="s">
        <v>28</v>
      </c>
      <c r="U41" s="86" t="s">
        <v>92</v>
      </c>
      <c r="V41" s="85" t="s">
        <v>93</v>
      </c>
      <c r="W41" s="85" t="s">
        <v>29</v>
      </c>
      <c r="X41" s="85" t="s">
        <v>30</v>
      </c>
      <c r="Y41" s="86" t="s">
        <v>27</v>
      </c>
      <c r="Z41" s="84" t="s">
        <v>32</v>
      </c>
      <c r="AA41" s="86" t="s">
        <v>25</v>
      </c>
      <c r="AB41" s="87" t="s">
        <v>94</v>
      </c>
      <c r="AC41" s="90" t="s">
        <v>37</v>
      </c>
      <c r="AD41" s="91" t="s">
        <v>38</v>
      </c>
      <c r="AE41" s="91" t="s">
        <v>33</v>
      </c>
      <c r="AF41" s="91" t="s">
        <v>34</v>
      </c>
      <c r="AG41" s="92" t="s">
        <v>4</v>
      </c>
      <c r="AH41" s="93" t="s">
        <v>62</v>
      </c>
      <c r="AI41" s="86" t="s">
        <v>26</v>
      </c>
      <c r="AJ41" s="85" t="s">
        <v>90</v>
      </c>
      <c r="AK41" s="85" t="s">
        <v>91</v>
      </c>
      <c r="AL41" s="85" t="s">
        <v>28</v>
      </c>
      <c r="AM41" s="86" t="s">
        <v>92</v>
      </c>
      <c r="AN41" s="85" t="s">
        <v>93</v>
      </c>
      <c r="AO41" s="85" t="s">
        <v>29</v>
      </c>
      <c r="AP41" s="85" t="s">
        <v>30</v>
      </c>
      <c r="AQ41" s="86" t="s">
        <v>27</v>
      </c>
      <c r="AR41" s="84" t="s">
        <v>32</v>
      </c>
      <c r="AS41" s="86" t="s">
        <v>25</v>
      </c>
      <c r="AT41" s="87" t="s">
        <v>94</v>
      </c>
      <c r="AU41" s="94" t="s">
        <v>17</v>
      </c>
    </row>
    <row r="42" spans="1:47" s="98" customFormat="1" ht="12" customHeight="1" thickBot="1" x14ac:dyDescent="0.25">
      <c r="A42" s="250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thickBot="1" x14ac:dyDescent="0.25">
      <c r="A43" s="251"/>
      <c r="B43" s="187">
        <v>2</v>
      </c>
      <c r="C43" s="193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thickBot="1" x14ac:dyDescent="0.25">
      <c r="A44" s="251"/>
      <c r="B44" s="187">
        <v>3</v>
      </c>
      <c r="C44" s="193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thickBot="1" x14ac:dyDescent="0.25">
      <c r="A45" s="251"/>
      <c r="B45" s="187">
        <v>4</v>
      </c>
      <c r="C45" s="193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51"/>
      <c r="B46" s="192">
        <v>5</v>
      </c>
      <c r="C46" s="193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52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15" t="s">
        <v>41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39" t="s">
        <v>95</v>
      </c>
      <c r="R49" s="240"/>
      <c r="S49" s="240"/>
      <c r="T49" s="240"/>
      <c r="U49" s="240"/>
      <c r="V49" s="240"/>
      <c r="W49" s="240"/>
      <c r="X49" s="240"/>
      <c r="Y49" s="240"/>
      <c r="Z49" s="240"/>
      <c r="AA49" s="240"/>
      <c r="AB49" s="240"/>
      <c r="AC49" s="240"/>
      <c r="AD49" s="240"/>
      <c r="AE49" s="241"/>
      <c r="AF49" s="239" t="s">
        <v>15</v>
      </c>
      <c r="AG49" s="240"/>
      <c r="AH49" s="240"/>
      <c r="AI49" s="240"/>
      <c r="AJ49" s="240"/>
      <c r="AK49" s="240"/>
      <c r="AL49" s="240"/>
      <c r="AM49" s="240"/>
      <c r="AN49" s="240"/>
      <c r="AO49" s="240"/>
      <c r="AP49" s="240"/>
      <c r="AQ49" s="240"/>
      <c r="AR49" s="240"/>
      <c r="AS49" s="240"/>
      <c r="AT49" s="240"/>
      <c r="AU49" s="316"/>
    </row>
    <row r="50" spans="1:48" s="100" customFormat="1" ht="13.9" customHeight="1" x14ac:dyDescent="0.2">
      <c r="A50" s="236" t="s">
        <v>96</v>
      </c>
      <c r="B50" s="237"/>
      <c r="C50" s="237"/>
      <c r="D50" s="237"/>
      <c r="E50" s="238"/>
      <c r="F50" s="239"/>
      <c r="G50" s="240"/>
      <c r="H50" s="240"/>
      <c r="I50" s="240"/>
      <c r="J50" s="240"/>
      <c r="K50" s="240"/>
      <c r="L50" s="240"/>
      <c r="M50" s="240"/>
      <c r="N50" s="240"/>
      <c r="O50" s="240"/>
      <c r="P50" s="241"/>
      <c r="Q50" s="317" t="s">
        <v>96</v>
      </c>
      <c r="R50" s="237"/>
      <c r="S50" s="237"/>
      <c r="T50" s="237"/>
      <c r="U50" s="238"/>
      <c r="V50" s="304" t="s">
        <v>136</v>
      </c>
      <c r="W50" s="284"/>
      <c r="X50" s="284"/>
      <c r="Y50" s="284"/>
      <c r="Z50" s="284"/>
      <c r="AA50" s="284"/>
      <c r="AB50" s="284"/>
      <c r="AC50" s="284"/>
      <c r="AD50" s="284"/>
      <c r="AE50" s="228"/>
      <c r="AF50" s="317" t="s">
        <v>96</v>
      </c>
      <c r="AG50" s="237"/>
      <c r="AH50" s="237"/>
      <c r="AI50" s="237"/>
      <c r="AJ50" s="238"/>
      <c r="AK50" s="304" t="s">
        <v>134</v>
      </c>
      <c r="AL50" s="284"/>
      <c r="AM50" s="284"/>
      <c r="AN50" s="284"/>
      <c r="AO50" s="284"/>
      <c r="AP50" s="284"/>
      <c r="AQ50" s="284"/>
      <c r="AR50" s="284"/>
      <c r="AS50" s="284"/>
      <c r="AT50" s="284"/>
      <c r="AU50" s="257"/>
    </row>
    <row r="51" spans="1:48" s="100" customFormat="1" ht="35.25" customHeight="1" thickBot="1" x14ac:dyDescent="0.25">
      <c r="A51" s="318" t="s">
        <v>97</v>
      </c>
      <c r="B51" s="232"/>
      <c r="C51" s="232"/>
      <c r="D51" s="232"/>
      <c r="E51" s="232"/>
      <c r="F51" s="233"/>
      <c r="G51" s="234"/>
      <c r="H51" s="234"/>
      <c r="I51" s="234"/>
      <c r="J51" s="234"/>
      <c r="K51" s="234"/>
      <c r="L51" s="234"/>
      <c r="M51" s="234"/>
      <c r="N51" s="234"/>
      <c r="O51" s="234"/>
      <c r="P51" s="319"/>
      <c r="Q51" s="232" t="s">
        <v>97</v>
      </c>
      <c r="R51" s="232"/>
      <c r="S51" s="232"/>
      <c r="T51" s="232"/>
      <c r="U51" s="232"/>
      <c r="V51" s="233"/>
      <c r="W51" s="234"/>
      <c r="X51" s="234"/>
      <c r="Y51" s="234"/>
      <c r="Z51" s="234"/>
      <c r="AA51" s="234"/>
      <c r="AB51" s="234"/>
      <c r="AC51" s="234"/>
      <c r="AD51" s="234"/>
      <c r="AE51" s="319"/>
      <c r="AF51" s="232" t="s">
        <v>98</v>
      </c>
      <c r="AG51" s="232"/>
      <c r="AH51" s="232"/>
      <c r="AI51" s="232"/>
      <c r="AJ51" s="232"/>
      <c r="AK51" s="233"/>
      <c r="AL51" s="234"/>
      <c r="AM51" s="234"/>
      <c r="AN51" s="234"/>
      <c r="AO51" s="234"/>
      <c r="AP51" s="234"/>
      <c r="AQ51" s="234"/>
      <c r="AR51" s="234"/>
      <c r="AS51" s="234"/>
      <c r="AT51" s="234"/>
      <c r="AU51" s="235"/>
    </row>
    <row r="52" spans="1:48" ht="9" customHeight="1" x14ac:dyDescent="0.2"/>
    <row r="53" spans="1:48" s="52" customFormat="1" x14ac:dyDescent="0.2">
      <c r="B53" s="71" t="s">
        <v>56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09" t="s">
        <v>66</v>
      </c>
      <c r="B54" s="309"/>
      <c r="C54" s="309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309"/>
      <c r="AJ54" s="309"/>
      <c r="AK54" s="309"/>
      <c r="AL54" s="309"/>
      <c r="AM54" s="309"/>
      <c r="AN54" s="309"/>
      <c r="AO54" s="309"/>
      <c r="AP54" s="309"/>
      <c r="AQ54" s="309"/>
      <c r="AR54" s="309"/>
      <c r="AS54" s="309"/>
      <c r="AT54" s="309"/>
      <c r="AU54" s="309"/>
      <c r="AV54" s="72"/>
    </row>
    <row r="55" spans="1:48" s="99" customFormat="1" ht="13.15" customHeight="1" x14ac:dyDescent="0.2">
      <c r="A55" s="309" t="s">
        <v>78</v>
      </c>
      <c r="B55" s="309"/>
      <c r="C55" s="309"/>
      <c r="D55" s="309"/>
      <c r="E55" s="309"/>
      <c r="F55" s="309"/>
      <c r="G55" s="309"/>
      <c r="H55" s="309"/>
      <c r="I55" s="309"/>
      <c r="J55" s="309"/>
      <c r="K55" s="309"/>
      <c r="L55" s="309"/>
      <c r="M55" s="309"/>
      <c r="N55" s="309"/>
      <c r="O55" s="309"/>
      <c r="P55" s="309"/>
      <c r="Q55" s="309"/>
      <c r="R55" s="309"/>
      <c r="S55" s="309"/>
      <c r="T55" s="309"/>
      <c r="U55" s="309"/>
      <c r="V55" s="309"/>
      <c r="W55" s="309"/>
      <c r="X55" s="309"/>
      <c r="Y55" s="309"/>
      <c r="Z55" s="309"/>
      <c r="AA55" s="309"/>
      <c r="AB55" s="309"/>
      <c r="AC55" s="309"/>
      <c r="AD55" s="309"/>
      <c r="AE55" s="309"/>
      <c r="AF55" s="309"/>
      <c r="AG55" s="309"/>
      <c r="AH55" s="309"/>
      <c r="AI55" s="309"/>
      <c r="AJ55" s="309"/>
      <c r="AK55" s="309"/>
      <c r="AL55" s="309"/>
      <c r="AM55" s="309"/>
      <c r="AN55" s="309"/>
      <c r="AO55" s="309"/>
      <c r="AP55" s="309"/>
      <c r="AQ55" s="309"/>
      <c r="AR55" s="309"/>
      <c r="AS55" s="309"/>
      <c r="AT55" s="309"/>
      <c r="AU55" s="309"/>
      <c r="AV55" s="100"/>
    </row>
    <row r="56" spans="1:48" s="52" customFormat="1" ht="13.15" customHeight="1" x14ac:dyDescent="0.2">
      <c r="A56" s="310" t="s">
        <v>132</v>
      </c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72"/>
    </row>
    <row r="57" spans="1:48" s="52" customFormat="1" ht="13.15" customHeight="1" x14ac:dyDescent="0.2">
      <c r="A57" s="309" t="s">
        <v>65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G57" s="309"/>
      <c r="AH57" s="309"/>
      <c r="AI57" s="309"/>
      <c r="AJ57" s="309"/>
      <c r="AK57" s="309"/>
      <c r="AL57" s="309"/>
      <c r="AM57" s="309"/>
      <c r="AN57" s="309"/>
      <c r="AO57" s="309"/>
      <c r="AP57" s="309"/>
      <c r="AQ57" s="309"/>
      <c r="AR57" s="309"/>
      <c r="AS57" s="309"/>
      <c r="AT57" s="309"/>
      <c r="AU57" s="309"/>
      <c r="AV57" s="72"/>
    </row>
    <row r="58" spans="1:48" s="52" customFormat="1" ht="13.15" customHeight="1" x14ac:dyDescent="0.2">
      <c r="A58" s="309" t="s">
        <v>131</v>
      </c>
      <c r="B58" s="309"/>
      <c r="C58" s="309"/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09"/>
      <c r="AE58" s="309"/>
      <c r="AF58" s="309"/>
      <c r="AG58" s="309"/>
      <c r="AH58" s="309"/>
      <c r="AI58" s="309"/>
      <c r="AJ58" s="309"/>
      <c r="AK58" s="309"/>
      <c r="AL58" s="309"/>
      <c r="AM58" s="309"/>
      <c r="AN58" s="309"/>
      <c r="AO58" s="309"/>
      <c r="AP58" s="309"/>
      <c r="AQ58" s="309"/>
      <c r="AR58" s="309"/>
      <c r="AS58" s="309"/>
      <c r="AT58" s="309"/>
      <c r="AU58" s="309"/>
      <c r="AV58" s="72"/>
    </row>
    <row r="59" spans="1:48" s="73" customFormat="1" ht="15.6" customHeight="1" x14ac:dyDescent="0.2">
      <c r="A59" s="308" t="s">
        <v>75</v>
      </c>
      <c r="B59" s="308"/>
      <c r="C59" s="308"/>
      <c r="D59" s="308"/>
      <c r="E59" s="308"/>
      <c r="F59" s="308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7" zoomScaleNormal="100" workbookViewId="0">
      <selection activeCell="F49" sqref="F49:P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0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</row>
    <row r="2" spans="1:47" s="2" customFormat="1" ht="12.75" customHeight="1" x14ac:dyDescent="0.2">
      <c r="A2" s="230" t="s">
        <v>103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</row>
    <row r="3" spans="1:47" s="2" customFormat="1" x14ac:dyDescent="0.2">
      <c r="A3" s="230" t="s">
        <v>76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</row>
    <row r="4" spans="1:47" s="2" customFormat="1" ht="6.75" customHeight="1" thickBot="1" x14ac:dyDescent="0.25">
      <c r="A4" s="230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</row>
    <row r="5" spans="1:47" ht="14.25" x14ac:dyDescent="0.2">
      <c r="A5" s="59"/>
      <c r="B5" s="122" t="s">
        <v>64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36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58" t="s">
        <v>13</v>
      </c>
      <c r="C6" s="258"/>
      <c r="D6" s="258"/>
      <c r="E6" s="258"/>
      <c r="F6" s="258"/>
      <c r="G6" s="258"/>
      <c r="H6" s="60" t="s">
        <v>20</v>
      </c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57"/>
      <c r="V6" s="57"/>
      <c r="W6" s="57"/>
      <c r="X6" s="260" t="s">
        <v>26</v>
      </c>
      <c r="Y6" s="260"/>
      <c r="Z6" s="260"/>
      <c r="AA6" s="260"/>
      <c r="AB6" s="260"/>
      <c r="AC6" s="260"/>
      <c r="AD6" s="260"/>
      <c r="AE6" s="106">
        <f>AI46</f>
        <v>0</v>
      </c>
      <c r="AF6" s="105"/>
      <c r="AG6" s="260"/>
      <c r="AH6" s="260"/>
      <c r="AI6" s="260"/>
      <c r="AJ6" s="260"/>
      <c r="AK6" s="260"/>
      <c r="AL6" s="260"/>
      <c r="AM6" s="260"/>
      <c r="AN6" s="260"/>
      <c r="AO6" s="106">
        <f>AM46</f>
        <v>0</v>
      </c>
      <c r="AP6" s="107"/>
      <c r="AQ6" s="108"/>
      <c r="AR6" s="109" t="s">
        <v>21</v>
      </c>
      <c r="AS6" s="110"/>
      <c r="AT6" s="261" t="s">
        <v>126</v>
      </c>
      <c r="AU6" s="262"/>
    </row>
    <row r="7" spans="1:47" ht="15" customHeight="1" x14ac:dyDescent="0.2">
      <c r="A7" s="58"/>
      <c r="B7" s="258" t="s">
        <v>14</v>
      </c>
      <c r="C7" s="258"/>
      <c r="D7" s="258"/>
      <c r="E7" s="258"/>
      <c r="F7" s="258"/>
      <c r="G7" s="258"/>
      <c r="H7" s="60" t="s">
        <v>20</v>
      </c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57"/>
      <c r="V7" s="57"/>
      <c r="W7" s="57"/>
      <c r="X7" s="111" t="s">
        <v>35</v>
      </c>
      <c r="Y7" s="112"/>
      <c r="Z7" s="112"/>
      <c r="AA7" s="112"/>
      <c r="AB7" s="112"/>
      <c r="AC7" s="112"/>
      <c r="AD7" s="112"/>
      <c r="AE7" s="112" t="s">
        <v>39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9">
        <v>2023</v>
      </c>
      <c r="AU7" s="280"/>
    </row>
    <row r="8" spans="1:47" ht="15" customHeight="1" x14ac:dyDescent="0.2">
      <c r="A8" s="58"/>
      <c r="B8" s="258" t="s">
        <v>18</v>
      </c>
      <c r="C8" s="258"/>
      <c r="D8" s="258"/>
      <c r="E8" s="258"/>
      <c r="F8" s="258"/>
      <c r="G8" s="258"/>
      <c r="H8" s="60" t="s">
        <v>20</v>
      </c>
      <c r="I8" s="259" t="s">
        <v>133</v>
      </c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57"/>
      <c r="V8" s="57"/>
      <c r="W8" s="57"/>
      <c r="X8" s="281" t="s">
        <v>23</v>
      </c>
      <c r="Y8" s="282"/>
      <c r="Z8" s="283">
        <f>AE6+AO6</f>
        <v>0</v>
      </c>
      <c r="AA8" s="28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13" t="s">
        <v>11</v>
      </c>
      <c r="C10" s="214"/>
      <c r="D10" s="214"/>
      <c r="E10" s="214"/>
      <c r="F10" s="214"/>
      <c r="G10" s="214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15" t="s">
        <v>12</v>
      </c>
      <c r="AT10" s="216"/>
      <c r="AU10" s="217"/>
    </row>
    <row r="11" spans="1:47" ht="15" customHeight="1" x14ac:dyDescent="0.2">
      <c r="A11" s="267" t="s">
        <v>7</v>
      </c>
      <c r="B11" s="269" t="s">
        <v>1</v>
      </c>
      <c r="C11" s="270"/>
      <c r="D11" s="270"/>
      <c r="E11" s="270"/>
      <c r="F11" s="270"/>
      <c r="G11" s="270"/>
      <c r="H11" s="156"/>
      <c r="I11" s="156"/>
      <c r="J11" s="156"/>
      <c r="K11" s="156"/>
      <c r="L11" s="156"/>
      <c r="M11" s="68" t="s">
        <v>67</v>
      </c>
      <c r="N11" s="68" t="s">
        <v>67</v>
      </c>
      <c r="O11" s="156"/>
      <c r="P11" s="156"/>
      <c r="Q11" s="156"/>
      <c r="R11" s="156"/>
      <c r="S11" s="156"/>
      <c r="T11" s="68" t="s">
        <v>67</v>
      </c>
      <c r="U11" s="68" t="s">
        <v>67</v>
      </c>
      <c r="V11" s="156"/>
      <c r="W11" s="156"/>
      <c r="X11" s="156"/>
      <c r="Y11" s="156"/>
      <c r="Z11" s="156"/>
      <c r="AA11" s="68" t="s">
        <v>67</v>
      </c>
      <c r="AB11" s="68" t="s">
        <v>67</v>
      </c>
      <c r="AC11" s="156"/>
      <c r="AD11" s="156"/>
      <c r="AE11" s="156"/>
      <c r="AF11" s="156"/>
      <c r="AG11" s="156"/>
      <c r="AH11" s="68" t="s">
        <v>67</v>
      </c>
      <c r="AI11" s="68" t="s">
        <v>67</v>
      </c>
      <c r="AJ11" s="68" t="s">
        <v>67</v>
      </c>
      <c r="AK11" s="68" t="s">
        <v>67</v>
      </c>
      <c r="AL11" s="68" t="s">
        <v>67</v>
      </c>
      <c r="AM11" s="68" t="s">
        <v>67</v>
      </c>
      <c r="AN11" s="68" t="s">
        <v>67</v>
      </c>
      <c r="AO11" s="68" t="s">
        <v>67</v>
      </c>
      <c r="AP11" s="68" t="s">
        <v>67</v>
      </c>
      <c r="AQ11" s="68" t="s">
        <v>67</v>
      </c>
      <c r="AR11" s="68" t="s">
        <v>67</v>
      </c>
      <c r="AS11" s="271">
        <f>SUM(H11:AG11)</f>
        <v>0</v>
      </c>
      <c r="AT11" s="272"/>
      <c r="AU11" s="273"/>
    </row>
    <row r="12" spans="1:47" ht="15" customHeight="1" thickBot="1" x14ac:dyDescent="0.25">
      <c r="A12" s="268"/>
      <c r="B12" s="274" t="s">
        <v>3</v>
      </c>
      <c r="C12" s="275"/>
      <c r="D12" s="275"/>
      <c r="E12" s="275"/>
      <c r="F12" s="275"/>
      <c r="G12" s="275"/>
      <c r="H12" s="157"/>
      <c r="I12" s="157"/>
      <c r="J12" s="157"/>
      <c r="K12" s="157"/>
      <c r="L12" s="157"/>
      <c r="M12" s="69" t="s">
        <v>67</v>
      </c>
      <c r="N12" s="69" t="s">
        <v>67</v>
      </c>
      <c r="O12" s="157"/>
      <c r="P12" s="157"/>
      <c r="Q12" s="157"/>
      <c r="R12" s="157"/>
      <c r="S12" s="157"/>
      <c r="T12" s="69" t="s">
        <v>67</v>
      </c>
      <c r="U12" s="69" t="s">
        <v>67</v>
      </c>
      <c r="V12" s="157"/>
      <c r="W12" s="157"/>
      <c r="X12" s="157"/>
      <c r="Y12" s="157"/>
      <c r="Z12" s="157"/>
      <c r="AA12" s="69" t="s">
        <v>67</v>
      </c>
      <c r="AB12" s="69" t="s">
        <v>67</v>
      </c>
      <c r="AC12" s="157"/>
      <c r="AD12" s="157"/>
      <c r="AE12" s="157"/>
      <c r="AF12" s="157"/>
      <c r="AG12" s="157"/>
      <c r="AH12" s="69" t="s">
        <v>67</v>
      </c>
      <c r="AI12" s="69" t="s">
        <v>67</v>
      </c>
      <c r="AJ12" s="69" t="s">
        <v>67</v>
      </c>
      <c r="AK12" s="69" t="s">
        <v>67</v>
      </c>
      <c r="AL12" s="69" t="s">
        <v>67</v>
      </c>
      <c r="AM12" s="69" t="s">
        <v>67</v>
      </c>
      <c r="AN12" s="69" t="s">
        <v>67</v>
      </c>
      <c r="AO12" s="69" t="s">
        <v>67</v>
      </c>
      <c r="AP12" s="69" t="s">
        <v>67</v>
      </c>
      <c r="AQ12" s="69" t="s">
        <v>67</v>
      </c>
      <c r="AR12" s="69" t="s">
        <v>67</v>
      </c>
      <c r="AS12" s="276">
        <f>SUM(H12:AG12)</f>
        <v>0</v>
      </c>
      <c r="AT12" s="277"/>
      <c r="AU12" s="278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70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48" t="s">
        <v>71</v>
      </c>
      <c r="B15" s="298" t="s">
        <v>31</v>
      </c>
      <c r="C15" s="285"/>
      <c r="D15" s="285"/>
      <c r="E15" s="285"/>
      <c r="F15" s="285"/>
      <c r="G15" s="285"/>
      <c r="H15" s="285"/>
      <c r="I15" s="323" t="s">
        <v>40</v>
      </c>
      <c r="J15" s="312"/>
      <c r="K15" s="312"/>
      <c r="L15" s="312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68</v>
      </c>
      <c r="AD15" s="296"/>
      <c r="AE15" s="299" t="s">
        <v>69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thickBot="1" x14ac:dyDescent="0.25">
      <c r="A16" s="250" t="s">
        <v>24</v>
      </c>
      <c r="B16" s="253" t="s">
        <v>133</v>
      </c>
      <c r="C16" s="254"/>
      <c r="D16" s="254"/>
      <c r="E16" s="254"/>
      <c r="F16" s="254"/>
      <c r="G16" s="254"/>
      <c r="H16" s="255"/>
      <c r="I16" s="324"/>
      <c r="J16" s="325"/>
      <c r="K16" s="325"/>
      <c r="L16" s="326"/>
      <c r="M16" s="253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66"/>
      <c r="AC16" s="300"/>
      <c r="AD16" s="301"/>
      <c r="AE16" s="221"/>
      <c r="AF16" s="222"/>
      <c r="AG16" s="221"/>
      <c r="AH16" s="223"/>
      <c r="AI16" s="223"/>
      <c r="AJ16" s="223"/>
      <c r="AK16" s="222"/>
      <c r="AL16" s="223"/>
      <c r="AM16" s="219"/>
      <c r="AN16" s="218"/>
      <c r="AO16" s="219"/>
      <c r="AP16" s="219"/>
      <c r="AQ16" s="219"/>
      <c r="AR16" s="219"/>
      <c r="AS16" s="219"/>
      <c r="AT16" s="219"/>
      <c r="AU16" s="220"/>
    </row>
    <row r="17" spans="1:47" s="98" customFormat="1" ht="12" customHeight="1" thickBot="1" x14ac:dyDescent="0.25">
      <c r="A17" s="251"/>
      <c r="B17" s="253" t="s">
        <v>133</v>
      </c>
      <c r="C17" s="254"/>
      <c r="D17" s="254"/>
      <c r="E17" s="254"/>
      <c r="F17" s="254"/>
      <c r="G17" s="254"/>
      <c r="H17" s="255"/>
      <c r="I17" s="302"/>
      <c r="J17" s="303"/>
      <c r="K17" s="303"/>
      <c r="L17" s="304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66"/>
      <c r="AC17" s="228"/>
      <c r="AD17" s="229"/>
      <c r="AE17" s="256"/>
      <c r="AF17" s="257"/>
      <c r="AG17" s="256"/>
      <c r="AH17" s="284"/>
      <c r="AI17" s="284"/>
      <c r="AJ17" s="284"/>
      <c r="AK17" s="257"/>
      <c r="AL17" s="284"/>
      <c r="AM17" s="224"/>
      <c r="AN17" s="225"/>
      <c r="AO17" s="224"/>
      <c r="AP17" s="224"/>
      <c r="AQ17" s="224"/>
      <c r="AR17" s="224"/>
      <c r="AS17" s="224"/>
      <c r="AT17" s="224"/>
      <c r="AU17" s="226"/>
    </row>
    <row r="18" spans="1:47" s="98" customFormat="1" ht="12" customHeight="1" thickBot="1" x14ac:dyDescent="0.25">
      <c r="A18" s="251"/>
      <c r="B18" s="253" t="s">
        <v>133</v>
      </c>
      <c r="C18" s="254"/>
      <c r="D18" s="254"/>
      <c r="E18" s="254"/>
      <c r="F18" s="254"/>
      <c r="G18" s="254"/>
      <c r="H18" s="255"/>
      <c r="I18" s="302"/>
      <c r="J18" s="303"/>
      <c r="K18" s="303"/>
      <c r="L18" s="304"/>
      <c r="M18" s="204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6"/>
      <c r="AC18" s="228"/>
      <c r="AD18" s="229"/>
      <c r="AE18" s="256"/>
      <c r="AF18" s="257"/>
      <c r="AG18" s="256"/>
      <c r="AH18" s="284"/>
      <c r="AI18" s="284"/>
      <c r="AJ18" s="284"/>
      <c r="AK18" s="257"/>
      <c r="AL18" s="284"/>
      <c r="AM18" s="224"/>
      <c r="AN18" s="225"/>
      <c r="AO18" s="224"/>
      <c r="AP18" s="224"/>
      <c r="AQ18" s="224"/>
      <c r="AR18" s="224"/>
      <c r="AS18" s="224"/>
      <c r="AT18" s="224"/>
      <c r="AU18" s="226"/>
    </row>
    <row r="19" spans="1:47" s="98" customFormat="1" ht="12" customHeight="1" thickBot="1" x14ac:dyDescent="0.25">
      <c r="A19" s="251"/>
      <c r="B19" s="253"/>
      <c r="C19" s="254"/>
      <c r="D19" s="254"/>
      <c r="E19" s="254"/>
      <c r="F19" s="254"/>
      <c r="G19" s="254"/>
      <c r="H19" s="255"/>
      <c r="I19" s="302"/>
      <c r="J19" s="303"/>
      <c r="K19" s="303"/>
      <c r="L19" s="304"/>
      <c r="M19" s="204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6"/>
      <c r="AC19" s="228"/>
      <c r="AD19" s="229"/>
      <c r="AE19" s="256"/>
      <c r="AF19" s="257"/>
      <c r="AG19" s="256"/>
      <c r="AH19" s="284"/>
      <c r="AI19" s="284"/>
      <c r="AJ19" s="284"/>
      <c r="AK19" s="257"/>
      <c r="AL19" s="284"/>
      <c r="AM19" s="224"/>
      <c r="AN19" s="225"/>
      <c r="AO19" s="224"/>
      <c r="AP19" s="224"/>
      <c r="AQ19" s="224"/>
      <c r="AR19" s="224"/>
      <c r="AS19" s="224"/>
      <c r="AT19" s="224"/>
      <c r="AU19" s="226"/>
    </row>
    <row r="20" spans="1:47" s="98" customFormat="1" ht="12" customHeight="1" x14ac:dyDescent="0.2">
      <c r="A20" s="251"/>
      <c r="B20" s="253"/>
      <c r="C20" s="254"/>
      <c r="D20" s="254"/>
      <c r="E20" s="254"/>
      <c r="F20" s="254"/>
      <c r="G20" s="254"/>
      <c r="H20" s="255"/>
      <c r="I20" s="302"/>
      <c r="J20" s="303"/>
      <c r="K20" s="303"/>
      <c r="L20" s="304"/>
      <c r="M20" s="204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6"/>
      <c r="AC20" s="228"/>
      <c r="AD20" s="229"/>
      <c r="AE20" s="256"/>
      <c r="AF20" s="257"/>
      <c r="AG20" s="256"/>
      <c r="AH20" s="284"/>
      <c r="AI20" s="284"/>
      <c r="AJ20" s="284"/>
      <c r="AK20" s="257"/>
      <c r="AL20" s="224"/>
      <c r="AM20" s="224"/>
      <c r="AN20" s="225"/>
      <c r="AO20" s="224"/>
      <c r="AP20" s="224"/>
      <c r="AQ20" s="224"/>
      <c r="AR20" s="224"/>
      <c r="AS20" s="224"/>
      <c r="AT20" s="224"/>
      <c r="AU20" s="226"/>
    </row>
    <row r="21" spans="1:47" s="98" customFormat="1" ht="12" customHeight="1" x14ac:dyDescent="0.2">
      <c r="A21" s="251"/>
      <c r="B21" s="204"/>
      <c r="C21" s="205"/>
      <c r="D21" s="205"/>
      <c r="E21" s="205"/>
      <c r="F21" s="205"/>
      <c r="G21" s="205"/>
      <c r="H21" s="227"/>
      <c r="I21" s="302"/>
      <c r="J21" s="303"/>
      <c r="K21" s="303"/>
      <c r="L21" s="304"/>
      <c r="M21" s="204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6"/>
      <c r="AC21" s="228"/>
      <c r="AD21" s="229"/>
      <c r="AE21" s="256"/>
      <c r="AF21" s="257"/>
      <c r="AG21" s="256"/>
      <c r="AH21" s="284"/>
      <c r="AI21" s="284"/>
      <c r="AJ21" s="284"/>
      <c r="AK21" s="257"/>
      <c r="AL21" s="224"/>
      <c r="AM21" s="224"/>
      <c r="AN21" s="225"/>
      <c r="AO21" s="224"/>
      <c r="AP21" s="224"/>
      <c r="AQ21" s="224"/>
      <c r="AR21" s="224"/>
      <c r="AS21" s="224"/>
      <c r="AT21" s="224"/>
      <c r="AU21" s="226"/>
    </row>
    <row r="22" spans="1:47" s="98" customFormat="1" ht="12" customHeight="1" x14ac:dyDescent="0.2">
      <c r="A22" s="251"/>
      <c r="B22" s="204"/>
      <c r="C22" s="205"/>
      <c r="D22" s="205"/>
      <c r="E22" s="205"/>
      <c r="F22" s="205"/>
      <c r="G22" s="205"/>
      <c r="H22" s="227"/>
      <c r="I22" s="302"/>
      <c r="J22" s="303"/>
      <c r="K22" s="303"/>
      <c r="L22" s="304"/>
      <c r="M22" s="204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6"/>
      <c r="AC22" s="228"/>
      <c r="AD22" s="229"/>
      <c r="AE22" s="256"/>
      <c r="AF22" s="257"/>
      <c r="AG22" s="256"/>
      <c r="AH22" s="284"/>
      <c r="AI22" s="284"/>
      <c r="AJ22" s="284"/>
      <c r="AK22" s="257"/>
      <c r="AL22" s="224"/>
      <c r="AM22" s="224"/>
      <c r="AN22" s="225"/>
      <c r="AO22" s="224"/>
      <c r="AP22" s="224"/>
      <c r="AQ22" s="224"/>
      <c r="AR22" s="224"/>
      <c r="AS22" s="224"/>
      <c r="AT22" s="224"/>
      <c r="AU22" s="226"/>
    </row>
    <row r="23" spans="1:47" s="98" customFormat="1" ht="12" customHeight="1" x14ac:dyDescent="0.2">
      <c r="A23" s="251"/>
      <c r="B23" s="204"/>
      <c r="C23" s="205"/>
      <c r="D23" s="205"/>
      <c r="E23" s="205"/>
      <c r="F23" s="205"/>
      <c r="G23" s="205"/>
      <c r="H23" s="227"/>
      <c r="I23" s="302"/>
      <c r="J23" s="303"/>
      <c r="K23" s="303"/>
      <c r="L23" s="304"/>
      <c r="M23" s="204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6"/>
      <c r="AC23" s="228"/>
      <c r="AD23" s="229"/>
      <c r="AE23" s="256"/>
      <c r="AF23" s="257"/>
      <c r="AG23" s="256"/>
      <c r="AH23" s="284"/>
      <c r="AI23" s="284"/>
      <c r="AJ23" s="284"/>
      <c r="AK23" s="257"/>
      <c r="AL23" s="224"/>
      <c r="AM23" s="224"/>
      <c r="AN23" s="225"/>
      <c r="AO23" s="224"/>
      <c r="AP23" s="224"/>
      <c r="AQ23" s="224"/>
      <c r="AR23" s="224"/>
      <c r="AS23" s="224"/>
      <c r="AT23" s="224"/>
      <c r="AU23" s="226"/>
    </row>
    <row r="24" spans="1:47" s="98" customFormat="1" ht="12" customHeight="1" x14ac:dyDescent="0.2">
      <c r="A24" s="251"/>
      <c r="B24" s="204"/>
      <c r="C24" s="205"/>
      <c r="D24" s="205"/>
      <c r="E24" s="205"/>
      <c r="F24" s="205"/>
      <c r="G24" s="205"/>
      <c r="H24" s="227"/>
      <c r="I24" s="302"/>
      <c r="J24" s="303"/>
      <c r="K24" s="303"/>
      <c r="L24" s="304"/>
      <c r="M24" s="204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6"/>
      <c r="AC24" s="228"/>
      <c r="AD24" s="229"/>
      <c r="AE24" s="256"/>
      <c r="AF24" s="257"/>
      <c r="AG24" s="256"/>
      <c r="AH24" s="284"/>
      <c r="AI24" s="284"/>
      <c r="AJ24" s="284"/>
      <c r="AK24" s="257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51"/>
      <c r="B25" s="204"/>
      <c r="C25" s="205"/>
      <c r="D25" s="205"/>
      <c r="E25" s="205"/>
      <c r="F25" s="205"/>
      <c r="G25" s="205"/>
      <c r="H25" s="227"/>
      <c r="I25" s="302"/>
      <c r="J25" s="303"/>
      <c r="K25" s="303"/>
      <c r="L25" s="304"/>
      <c r="M25" s="204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6"/>
      <c r="AC25" s="228"/>
      <c r="AD25" s="229"/>
      <c r="AE25" s="256"/>
      <c r="AF25" s="257"/>
      <c r="AG25" s="256"/>
      <c r="AH25" s="284"/>
      <c r="AI25" s="284"/>
      <c r="AJ25" s="284"/>
      <c r="AK25" s="257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51"/>
      <c r="B26" s="204"/>
      <c r="C26" s="205"/>
      <c r="D26" s="205"/>
      <c r="E26" s="205"/>
      <c r="F26" s="205"/>
      <c r="G26" s="205"/>
      <c r="H26" s="227"/>
      <c r="I26" s="302"/>
      <c r="J26" s="303"/>
      <c r="K26" s="303"/>
      <c r="L26" s="304"/>
      <c r="M26" s="204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6"/>
      <c r="AC26" s="228"/>
      <c r="AD26" s="229"/>
      <c r="AE26" s="256"/>
      <c r="AF26" s="257"/>
      <c r="AG26" s="256"/>
      <c r="AH26" s="284"/>
      <c r="AI26" s="284"/>
      <c r="AJ26" s="284"/>
      <c r="AK26" s="257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51"/>
      <c r="B27" s="204"/>
      <c r="C27" s="205"/>
      <c r="D27" s="205"/>
      <c r="E27" s="205"/>
      <c r="F27" s="205"/>
      <c r="G27" s="205"/>
      <c r="H27" s="227"/>
      <c r="I27" s="302"/>
      <c r="J27" s="303"/>
      <c r="K27" s="303"/>
      <c r="L27" s="304"/>
      <c r="M27" s="204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6"/>
      <c r="AC27" s="228"/>
      <c r="AD27" s="229"/>
      <c r="AE27" s="256"/>
      <c r="AF27" s="257"/>
      <c r="AG27" s="256"/>
      <c r="AH27" s="284"/>
      <c r="AI27" s="284"/>
      <c r="AJ27" s="284"/>
      <c r="AK27" s="257"/>
      <c r="AL27" s="224"/>
      <c r="AM27" s="224"/>
      <c r="AN27" s="225"/>
      <c r="AO27" s="224"/>
      <c r="AP27" s="224"/>
      <c r="AQ27" s="224"/>
      <c r="AR27" s="224"/>
      <c r="AS27" s="224"/>
      <c r="AT27" s="224"/>
      <c r="AU27" s="226"/>
    </row>
    <row r="28" spans="1:47" s="98" customFormat="1" ht="12" customHeight="1" x14ac:dyDescent="0.2">
      <c r="A28" s="251"/>
      <c r="B28" s="204"/>
      <c r="C28" s="205"/>
      <c r="D28" s="205"/>
      <c r="E28" s="205"/>
      <c r="F28" s="205"/>
      <c r="G28" s="205"/>
      <c r="H28" s="227"/>
      <c r="I28" s="302"/>
      <c r="J28" s="303"/>
      <c r="K28" s="303"/>
      <c r="L28" s="304"/>
      <c r="M28" s="204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6"/>
      <c r="AC28" s="228"/>
      <c r="AD28" s="229"/>
      <c r="AE28" s="256"/>
      <c r="AF28" s="257"/>
      <c r="AG28" s="256"/>
      <c r="AH28" s="284"/>
      <c r="AI28" s="284"/>
      <c r="AJ28" s="284"/>
      <c r="AK28" s="25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1"/>
      <c r="B29" s="204"/>
      <c r="C29" s="205"/>
      <c r="D29" s="205"/>
      <c r="E29" s="205"/>
      <c r="F29" s="205"/>
      <c r="G29" s="205"/>
      <c r="H29" s="227"/>
      <c r="I29" s="302"/>
      <c r="J29" s="303"/>
      <c r="K29" s="303"/>
      <c r="L29" s="304"/>
      <c r="M29" s="204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6"/>
      <c r="AC29" s="228"/>
      <c r="AD29" s="229"/>
      <c r="AE29" s="256"/>
      <c r="AF29" s="257"/>
      <c r="AG29" s="256"/>
      <c r="AH29" s="284"/>
      <c r="AI29" s="284"/>
      <c r="AJ29" s="284"/>
      <c r="AK29" s="25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1"/>
      <c r="B30" s="204"/>
      <c r="C30" s="205"/>
      <c r="D30" s="205"/>
      <c r="E30" s="205"/>
      <c r="F30" s="205"/>
      <c r="G30" s="205"/>
      <c r="H30" s="227"/>
      <c r="I30" s="302"/>
      <c r="J30" s="303"/>
      <c r="K30" s="303"/>
      <c r="L30" s="304"/>
      <c r="M30" s="204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6"/>
      <c r="AC30" s="228"/>
      <c r="AD30" s="229"/>
      <c r="AE30" s="302"/>
      <c r="AF30" s="229"/>
      <c r="AG30" s="302"/>
      <c r="AH30" s="303"/>
      <c r="AI30" s="303"/>
      <c r="AJ30" s="303"/>
      <c r="AK30" s="229"/>
      <c r="AL30" s="242"/>
      <c r="AM30" s="243"/>
      <c r="AN30" s="244"/>
      <c r="AO30" s="245"/>
      <c r="AP30" s="245"/>
      <c r="AQ30" s="245"/>
      <c r="AR30" s="245"/>
      <c r="AS30" s="245"/>
      <c r="AT30" s="245"/>
      <c r="AU30" s="246"/>
    </row>
    <row r="31" spans="1:47" s="98" customFormat="1" ht="12" customHeight="1" thickBot="1" x14ac:dyDescent="0.25">
      <c r="A31" s="252"/>
      <c r="B31" s="305" t="s">
        <v>112</v>
      </c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7"/>
      <c r="AC31" s="247">
        <f>SUM(AC16:AD30)</f>
        <v>0</v>
      </c>
      <c r="AD31" s="249"/>
      <c r="AE31" s="247">
        <f>SUM(AE16:AF30)</f>
        <v>0</v>
      </c>
      <c r="AF31" s="249"/>
      <c r="AG31" s="248"/>
      <c r="AH31" s="247"/>
      <c r="AI31" s="247"/>
      <c r="AJ31" s="247"/>
      <c r="AK31" s="249"/>
      <c r="AL31" s="247"/>
      <c r="AM31" s="247"/>
      <c r="AN31" s="248"/>
      <c r="AO31" s="247"/>
      <c r="AP31" s="247"/>
      <c r="AQ31" s="247"/>
      <c r="AR31" s="247"/>
      <c r="AS31" s="247"/>
      <c r="AT31" s="247"/>
      <c r="AU31" s="249"/>
    </row>
    <row r="32" spans="1:47" ht="12" customHeight="1" x14ac:dyDescent="0.2">
      <c r="A32" s="320" t="s">
        <v>63</v>
      </c>
      <c r="B32" s="263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53"/>
      <c r="U32" s="254"/>
      <c r="V32" s="254"/>
      <c r="W32" s="254"/>
      <c r="X32" s="254"/>
      <c r="Y32" s="254"/>
      <c r="Z32" s="254"/>
      <c r="AA32" s="254"/>
      <c r="AB32" s="254"/>
      <c r="AC32" s="254"/>
      <c r="AD32" s="254"/>
      <c r="AE32" s="254"/>
      <c r="AF32" s="254"/>
      <c r="AG32" s="254"/>
      <c r="AH32" s="254"/>
      <c r="AI32" s="254"/>
      <c r="AJ32" s="254"/>
      <c r="AK32" s="266"/>
      <c r="AL32" s="195" t="s">
        <v>99</v>
      </c>
      <c r="AM32" s="195"/>
      <c r="AN32" s="195"/>
      <c r="AO32" s="195"/>
      <c r="AP32" s="195"/>
      <c r="AQ32" s="195"/>
      <c r="AR32" s="195"/>
      <c r="AS32" s="195"/>
      <c r="AT32" s="195"/>
      <c r="AU32" s="196"/>
    </row>
    <row r="33" spans="1:47" ht="12" customHeight="1" x14ac:dyDescent="0.2">
      <c r="A33" s="321"/>
      <c r="B33" s="201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204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6"/>
      <c r="AL33" s="197"/>
      <c r="AM33" s="197"/>
      <c r="AN33" s="197"/>
      <c r="AO33" s="197"/>
      <c r="AP33" s="197"/>
      <c r="AQ33" s="197"/>
      <c r="AR33" s="197"/>
      <c r="AS33" s="197"/>
      <c r="AT33" s="197"/>
      <c r="AU33" s="198"/>
    </row>
    <row r="34" spans="1:47" ht="12" customHeight="1" x14ac:dyDescent="0.2">
      <c r="A34" s="321"/>
      <c r="B34" s="201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201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6"/>
      <c r="AL34" s="197"/>
      <c r="AM34" s="197"/>
      <c r="AN34" s="197"/>
      <c r="AO34" s="197"/>
      <c r="AP34" s="197"/>
      <c r="AQ34" s="197"/>
      <c r="AR34" s="197"/>
      <c r="AS34" s="197"/>
      <c r="AT34" s="197"/>
      <c r="AU34" s="198"/>
    </row>
    <row r="35" spans="1:47" ht="12" customHeight="1" x14ac:dyDescent="0.2">
      <c r="A35" s="321"/>
      <c r="B35" s="201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204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6"/>
      <c r="AL35" s="197"/>
      <c r="AM35" s="197"/>
      <c r="AN35" s="197"/>
      <c r="AO35" s="197"/>
      <c r="AP35" s="197"/>
      <c r="AQ35" s="197"/>
      <c r="AR35" s="197"/>
      <c r="AS35" s="197"/>
      <c r="AT35" s="197"/>
      <c r="AU35" s="198"/>
    </row>
    <row r="36" spans="1:47" ht="12" customHeight="1" x14ac:dyDescent="0.2">
      <c r="A36" s="321"/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204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6"/>
      <c r="AL36" s="197"/>
      <c r="AM36" s="197"/>
      <c r="AN36" s="197"/>
      <c r="AO36" s="197"/>
      <c r="AP36" s="197"/>
      <c r="AQ36" s="197"/>
      <c r="AR36" s="197"/>
      <c r="AS36" s="197"/>
      <c r="AT36" s="197"/>
      <c r="AU36" s="198"/>
    </row>
    <row r="37" spans="1:47" ht="12" customHeight="1" x14ac:dyDescent="0.2">
      <c r="A37" s="321"/>
      <c r="B37" s="201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204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6"/>
      <c r="AL37" s="197"/>
      <c r="AM37" s="197"/>
      <c r="AN37" s="197"/>
      <c r="AO37" s="197"/>
      <c r="AP37" s="197"/>
      <c r="AQ37" s="197"/>
      <c r="AR37" s="197"/>
      <c r="AS37" s="197"/>
      <c r="AT37" s="197"/>
      <c r="AU37" s="198"/>
    </row>
    <row r="38" spans="1:47" ht="12" customHeight="1" thickBot="1" x14ac:dyDescent="0.25">
      <c r="A38" s="322"/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210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2"/>
      <c r="AL38" s="199"/>
      <c r="AM38" s="199"/>
      <c r="AN38" s="199"/>
      <c r="AO38" s="199"/>
      <c r="AP38" s="199"/>
      <c r="AQ38" s="199"/>
      <c r="AR38" s="199"/>
      <c r="AS38" s="199"/>
      <c r="AT38" s="199"/>
      <c r="AU38" s="200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50" t="s">
        <v>0</v>
      </c>
      <c r="C40" s="311" t="s">
        <v>1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313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4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52"/>
      <c r="C41" s="86" t="s">
        <v>26</v>
      </c>
      <c r="D41" s="85" t="s">
        <v>90</v>
      </c>
      <c r="E41" s="85" t="s">
        <v>91</v>
      </c>
      <c r="F41" s="85" t="s">
        <v>28</v>
      </c>
      <c r="G41" s="86" t="s">
        <v>92</v>
      </c>
      <c r="H41" s="85" t="s">
        <v>93</v>
      </c>
      <c r="I41" s="85" t="s">
        <v>29</v>
      </c>
      <c r="J41" s="85" t="s">
        <v>30</v>
      </c>
      <c r="K41" s="86" t="s">
        <v>27</v>
      </c>
      <c r="L41" s="84" t="s">
        <v>32</v>
      </c>
      <c r="M41" s="86" t="s">
        <v>25</v>
      </c>
      <c r="N41" s="87" t="s">
        <v>94</v>
      </c>
      <c r="O41" s="88" t="s">
        <v>60</v>
      </c>
      <c r="P41" s="89" t="s">
        <v>61</v>
      </c>
      <c r="Q41" s="86" t="s">
        <v>26</v>
      </c>
      <c r="R41" s="85" t="s">
        <v>90</v>
      </c>
      <c r="S41" s="85" t="s">
        <v>91</v>
      </c>
      <c r="T41" s="85" t="s">
        <v>28</v>
      </c>
      <c r="U41" s="86" t="s">
        <v>92</v>
      </c>
      <c r="V41" s="85" t="s">
        <v>93</v>
      </c>
      <c r="W41" s="85" t="s">
        <v>29</v>
      </c>
      <c r="X41" s="85" t="s">
        <v>30</v>
      </c>
      <c r="Y41" s="86" t="s">
        <v>27</v>
      </c>
      <c r="Z41" s="84" t="s">
        <v>32</v>
      </c>
      <c r="AA41" s="86" t="s">
        <v>25</v>
      </c>
      <c r="AB41" s="87" t="s">
        <v>94</v>
      </c>
      <c r="AC41" s="90" t="s">
        <v>37</v>
      </c>
      <c r="AD41" s="91" t="s">
        <v>38</v>
      </c>
      <c r="AE41" s="91" t="s">
        <v>33</v>
      </c>
      <c r="AF41" s="91" t="s">
        <v>34</v>
      </c>
      <c r="AG41" s="92" t="s">
        <v>4</v>
      </c>
      <c r="AH41" s="93" t="s">
        <v>62</v>
      </c>
      <c r="AI41" s="86" t="s">
        <v>26</v>
      </c>
      <c r="AJ41" s="85" t="s">
        <v>90</v>
      </c>
      <c r="AK41" s="85" t="s">
        <v>91</v>
      </c>
      <c r="AL41" s="85" t="s">
        <v>28</v>
      </c>
      <c r="AM41" s="86" t="s">
        <v>92</v>
      </c>
      <c r="AN41" s="85" t="s">
        <v>93</v>
      </c>
      <c r="AO41" s="85" t="s">
        <v>29</v>
      </c>
      <c r="AP41" s="85" t="s">
        <v>30</v>
      </c>
      <c r="AQ41" s="86" t="s">
        <v>27</v>
      </c>
      <c r="AR41" s="84" t="s">
        <v>32</v>
      </c>
      <c r="AS41" s="86" t="s">
        <v>25</v>
      </c>
      <c r="AT41" s="87" t="s">
        <v>94</v>
      </c>
      <c r="AU41" s="94" t="s">
        <v>17</v>
      </c>
    </row>
    <row r="42" spans="1:47" s="98" customFormat="1" ht="12" customHeight="1" thickBot="1" x14ac:dyDescent="0.25">
      <c r="A42" s="250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thickBot="1" x14ac:dyDescent="0.25">
      <c r="A43" s="251"/>
      <c r="B43" s="154">
        <v>2</v>
      </c>
      <c r="C43" s="193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thickBot="1" x14ac:dyDescent="0.25">
      <c r="A44" s="251"/>
      <c r="B44" s="154">
        <v>3</v>
      </c>
      <c r="C44" s="193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51"/>
      <c r="B45" s="154">
        <v>4</v>
      </c>
      <c r="C45" s="193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52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15" t="s">
        <v>41</v>
      </c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1"/>
      <c r="Q48" s="239" t="s">
        <v>95</v>
      </c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1"/>
      <c r="AF48" s="239" t="s">
        <v>15</v>
      </c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316"/>
    </row>
    <row r="49" spans="1:48" s="100" customFormat="1" ht="13.9" customHeight="1" x14ac:dyDescent="0.2">
      <c r="A49" s="236" t="s">
        <v>96</v>
      </c>
      <c r="B49" s="237"/>
      <c r="C49" s="237"/>
      <c r="D49" s="237"/>
      <c r="E49" s="238"/>
      <c r="F49" s="239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317" t="s">
        <v>96</v>
      </c>
      <c r="R49" s="237"/>
      <c r="S49" s="237"/>
      <c r="T49" s="237"/>
      <c r="U49" s="238"/>
      <c r="V49" s="304" t="s">
        <v>136</v>
      </c>
      <c r="W49" s="284"/>
      <c r="X49" s="284"/>
      <c r="Y49" s="284"/>
      <c r="Z49" s="284"/>
      <c r="AA49" s="284"/>
      <c r="AB49" s="284"/>
      <c r="AC49" s="284"/>
      <c r="AD49" s="284"/>
      <c r="AE49" s="228"/>
      <c r="AF49" s="317" t="s">
        <v>96</v>
      </c>
      <c r="AG49" s="237"/>
      <c r="AH49" s="237"/>
      <c r="AI49" s="237"/>
      <c r="AJ49" s="238"/>
      <c r="AK49" s="304" t="s">
        <v>134</v>
      </c>
      <c r="AL49" s="284"/>
      <c r="AM49" s="284"/>
      <c r="AN49" s="284"/>
      <c r="AO49" s="284"/>
      <c r="AP49" s="284"/>
      <c r="AQ49" s="284"/>
      <c r="AR49" s="284"/>
      <c r="AS49" s="284"/>
      <c r="AT49" s="284"/>
      <c r="AU49" s="257"/>
    </row>
    <row r="50" spans="1:48" s="100" customFormat="1" ht="35.25" customHeight="1" thickBot="1" x14ac:dyDescent="0.25">
      <c r="A50" s="318" t="s">
        <v>97</v>
      </c>
      <c r="B50" s="232"/>
      <c r="C50" s="232"/>
      <c r="D50" s="232"/>
      <c r="E50" s="232"/>
      <c r="F50" s="233"/>
      <c r="G50" s="234"/>
      <c r="H50" s="234"/>
      <c r="I50" s="234"/>
      <c r="J50" s="234"/>
      <c r="K50" s="234"/>
      <c r="L50" s="234"/>
      <c r="M50" s="234"/>
      <c r="N50" s="234"/>
      <c r="O50" s="234"/>
      <c r="P50" s="319"/>
      <c r="Q50" s="232" t="s">
        <v>97</v>
      </c>
      <c r="R50" s="232"/>
      <c r="S50" s="232"/>
      <c r="T50" s="232"/>
      <c r="U50" s="232"/>
      <c r="V50" s="233"/>
      <c r="W50" s="234"/>
      <c r="X50" s="234"/>
      <c r="Y50" s="234"/>
      <c r="Z50" s="234"/>
      <c r="AA50" s="234"/>
      <c r="AB50" s="234"/>
      <c r="AC50" s="234"/>
      <c r="AD50" s="234"/>
      <c r="AE50" s="319"/>
      <c r="AF50" s="232" t="s">
        <v>98</v>
      </c>
      <c r="AG50" s="232"/>
      <c r="AH50" s="232"/>
      <c r="AI50" s="232"/>
      <c r="AJ50" s="232"/>
      <c r="AK50" s="233"/>
      <c r="AL50" s="234"/>
      <c r="AM50" s="234"/>
      <c r="AN50" s="234"/>
      <c r="AO50" s="234"/>
      <c r="AP50" s="234"/>
      <c r="AQ50" s="234"/>
      <c r="AR50" s="234"/>
      <c r="AS50" s="234"/>
      <c r="AT50" s="234"/>
      <c r="AU50" s="235"/>
    </row>
    <row r="51" spans="1:48" ht="9" customHeight="1" x14ac:dyDescent="0.2"/>
    <row r="52" spans="1:48" s="52" customFormat="1" x14ac:dyDescent="0.2">
      <c r="B52" s="71" t="s">
        <v>56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09" t="s">
        <v>66</v>
      </c>
      <c r="B53" s="309"/>
      <c r="C53" s="309"/>
      <c r="D53" s="309"/>
      <c r="E53" s="309"/>
      <c r="F53" s="309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  <c r="X53" s="309"/>
      <c r="Y53" s="309"/>
      <c r="Z53" s="309"/>
      <c r="AA53" s="309"/>
      <c r="AB53" s="309"/>
      <c r="AC53" s="309"/>
      <c r="AD53" s="309"/>
      <c r="AE53" s="309"/>
      <c r="AF53" s="309"/>
      <c r="AG53" s="309"/>
      <c r="AH53" s="309"/>
      <c r="AI53" s="309"/>
      <c r="AJ53" s="309"/>
      <c r="AK53" s="309"/>
      <c r="AL53" s="309"/>
      <c r="AM53" s="309"/>
      <c r="AN53" s="309"/>
      <c r="AO53" s="309"/>
      <c r="AP53" s="309"/>
      <c r="AQ53" s="309"/>
      <c r="AR53" s="309"/>
      <c r="AS53" s="309"/>
      <c r="AT53" s="309"/>
      <c r="AU53" s="309"/>
      <c r="AV53" s="72"/>
    </row>
    <row r="54" spans="1:48" s="99" customFormat="1" ht="13.15" customHeight="1" x14ac:dyDescent="0.2">
      <c r="A54" s="309" t="s">
        <v>78</v>
      </c>
      <c r="B54" s="309"/>
      <c r="C54" s="309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309"/>
      <c r="AJ54" s="309"/>
      <c r="AK54" s="309"/>
      <c r="AL54" s="309"/>
      <c r="AM54" s="309"/>
      <c r="AN54" s="309"/>
      <c r="AO54" s="309"/>
      <c r="AP54" s="309"/>
      <c r="AQ54" s="309"/>
      <c r="AR54" s="309"/>
      <c r="AS54" s="309"/>
      <c r="AT54" s="309"/>
      <c r="AU54" s="309"/>
      <c r="AV54" s="100"/>
    </row>
    <row r="55" spans="1:48" s="52" customFormat="1" ht="13.15" customHeight="1" x14ac:dyDescent="0.2">
      <c r="A55" s="310" t="s">
        <v>132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72"/>
    </row>
    <row r="56" spans="1:48" s="52" customFormat="1" ht="13.15" customHeight="1" x14ac:dyDescent="0.2">
      <c r="A56" s="309" t="s">
        <v>65</v>
      </c>
      <c r="B56" s="309"/>
      <c r="C56" s="309"/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09"/>
      <c r="AE56" s="309"/>
      <c r="AF56" s="309"/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09"/>
      <c r="AR56" s="309"/>
      <c r="AS56" s="309"/>
      <c r="AT56" s="309"/>
      <c r="AU56" s="309"/>
      <c r="AV56" s="72"/>
    </row>
    <row r="57" spans="1:48" s="52" customFormat="1" ht="13.15" customHeight="1" x14ac:dyDescent="0.2">
      <c r="A57" s="309" t="s">
        <v>131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G57" s="309"/>
      <c r="AH57" s="309"/>
      <c r="AI57" s="309"/>
      <c r="AJ57" s="309"/>
      <c r="AK57" s="309"/>
      <c r="AL57" s="309"/>
      <c r="AM57" s="309"/>
      <c r="AN57" s="309"/>
      <c r="AO57" s="309"/>
      <c r="AP57" s="309"/>
      <c r="AQ57" s="309"/>
      <c r="AR57" s="309"/>
      <c r="AS57" s="309"/>
      <c r="AT57" s="309"/>
      <c r="AU57" s="309"/>
      <c r="AV57" s="72"/>
    </row>
    <row r="58" spans="1:48" s="73" customFormat="1" ht="15.6" customHeight="1" x14ac:dyDescent="0.2">
      <c r="A58" s="308" t="s">
        <v>75</v>
      </c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topLeftCell="A10" zoomScaleNormal="100" workbookViewId="0">
      <selection activeCell="M20" sqref="M20:AB20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0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</row>
    <row r="2" spans="1:47" s="2" customFormat="1" ht="12.75" customHeight="1" x14ac:dyDescent="0.2">
      <c r="A2" s="230" t="s">
        <v>103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</row>
    <row r="3" spans="1:47" s="2" customFormat="1" x14ac:dyDescent="0.2">
      <c r="A3" s="230" t="s">
        <v>76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</row>
    <row r="4" spans="1:47" s="2" customFormat="1" ht="6.75" customHeight="1" thickBot="1" x14ac:dyDescent="0.25">
      <c r="A4" s="230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</row>
    <row r="5" spans="1:47" ht="14.25" x14ac:dyDescent="0.2">
      <c r="A5" s="59"/>
      <c r="B5" s="122" t="s">
        <v>64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36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58" t="s">
        <v>13</v>
      </c>
      <c r="C6" s="258"/>
      <c r="D6" s="258"/>
      <c r="E6" s="258"/>
      <c r="F6" s="258"/>
      <c r="G6" s="258"/>
      <c r="H6" s="60" t="s">
        <v>20</v>
      </c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57"/>
      <c r="V6" s="57"/>
      <c r="W6" s="57"/>
      <c r="X6" s="260" t="s">
        <v>26</v>
      </c>
      <c r="Y6" s="260"/>
      <c r="Z6" s="260"/>
      <c r="AA6" s="260"/>
      <c r="AB6" s="260"/>
      <c r="AC6" s="260"/>
      <c r="AD6" s="260"/>
      <c r="AE6" s="106">
        <f>AI46</f>
        <v>0</v>
      </c>
      <c r="AF6" s="105"/>
      <c r="AG6" s="260"/>
      <c r="AH6" s="260"/>
      <c r="AI6" s="260"/>
      <c r="AJ6" s="260"/>
      <c r="AK6" s="260"/>
      <c r="AL6" s="260"/>
      <c r="AM6" s="260"/>
      <c r="AN6" s="260"/>
      <c r="AO6" s="106">
        <f>AM46</f>
        <v>0</v>
      </c>
      <c r="AP6" s="107"/>
      <c r="AQ6" s="108"/>
      <c r="AR6" s="109" t="s">
        <v>21</v>
      </c>
      <c r="AS6" s="110"/>
      <c r="AT6" s="261" t="s">
        <v>127</v>
      </c>
      <c r="AU6" s="262"/>
    </row>
    <row r="7" spans="1:47" ht="15" customHeight="1" x14ac:dyDescent="0.2">
      <c r="A7" s="58"/>
      <c r="B7" s="258" t="s">
        <v>14</v>
      </c>
      <c r="C7" s="258"/>
      <c r="D7" s="258"/>
      <c r="E7" s="258"/>
      <c r="F7" s="258"/>
      <c r="G7" s="258"/>
      <c r="H7" s="60" t="s">
        <v>20</v>
      </c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57"/>
      <c r="V7" s="57"/>
      <c r="W7" s="57"/>
      <c r="X7" s="111" t="s">
        <v>35</v>
      </c>
      <c r="Y7" s="112"/>
      <c r="Z7" s="112"/>
      <c r="AA7" s="112"/>
      <c r="AB7" s="112"/>
      <c r="AC7" s="112"/>
      <c r="AD7" s="112"/>
      <c r="AE7" s="112" t="s">
        <v>39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9">
        <v>2023</v>
      </c>
      <c r="AU7" s="280"/>
    </row>
    <row r="8" spans="1:47" ht="15" customHeight="1" x14ac:dyDescent="0.2">
      <c r="A8" s="58"/>
      <c r="B8" s="258" t="s">
        <v>18</v>
      </c>
      <c r="C8" s="258"/>
      <c r="D8" s="258"/>
      <c r="E8" s="258"/>
      <c r="F8" s="258"/>
      <c r="G8" s="258"/>
      <c r="H8" s="60" t="s">
        <v>20</v>
      </c>
      <c r="I8" s="259" t="s">
        <v>133</v>
      </c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57"/>
      <c r="V8" s="57"/>
      <c r="W8" s="57"/>
      <c r="X8" s="281" t="s">
        <v>23</v>
      </c>
      <c r="Y8" s="282"/>
      <c r="Z8" s="283">
        <f>AE6+AO6</f>
        <v>0</v>
      </c>
      <c r="AA8" s="28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13" t="s">
        <v>11</v>
      </c>
      <c r="C10" s="214"/>
      <c r="D10" s="214"/>
      <c r="E10" s="214"/>
      <c r="F10" s="214"/>
      <c r="G10" s="214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15" t="s">
        <v>12</v>
      </c>
      <c r="AT10" s="216"/>
      <c r="AU10" s="217"/>
    </row>
    <row r="11" spans="1:47" ht="15" customHeight="1" x14ac:dyDescent="0.2">
      <c r="A11" s="267" t="s">
        <v>7</v>
      </c>
      <c r="B11" s="269" t="s">
        <v>1</v>
      </c>
      <c r="C11" s="270"/>
      <c r="D11" s="270"/>
      <c r="E11" s="270"/>
      <c r="F11" s="270"/>
      <c r="G11" s="270"/>
      <c r="H11" s="156"/>
      <c r="I11" s="156"/>
      <c r="J11" s="156"/>
      <c r="K11" s="156"/>
      <c r="L11" s="156"/>
      <c r="M11" s="68" t="s">
        <v>67</v>
      </c>
      <c r="N11" s="68" t="s">
        <v>67</v>
      </c>
      <c r="O11" s="156"/>
      <c r="P11" s="156"/>
      <c r="Q11" s="156"/>
      <c r="R11" s="156"/>
      <c r="S11" s="156"/>
      <c r="T11" s="68" t="s">
        <v>67</v>
      </c>
      <c r="U11" s="68" t="s">
        <v>67</v>
      </c>
      <c r="V11" s="156"/>
      <c r="W11" s="156"/>
      <c r="X11" s="156"/>
      <c r="Y11" s="156"/>
      <c r="Z11" s="156"/>
      <c r="AA11" s="68" t="s">
        <v>67</v>
      </c>
      <c r="AB11" s="68" t="s">
        <v>67</v>
      </c>
      <c r="AC11" s="156"/>
      <c r="AD11" s="156"/>
      <c r="AE11" s="156"/>
      <c r="AF11" s="156"/>
      <c r="AG11" s="156"/>
      <c r="AH11" s="68" t="s">
        <v>67</v>
      </c>
      <c r="AI11" s="68" t="s">
        <v>67</v>
      </c>
      <c r="AJ11" s="68" t="s">
        <v>67</v>
      </c>
      <c r="AK11" s="68" t="s">
        <v>67</v>
      </c>
      <c r="AL11" s="68" t="s">
        <v>67</v>
      </c>
      <c r="AM11" s="68" t="s">
        <v>67</v>
      </c>
      <c r="AN11" s="68" t="s">
        <v>67</v>
      </c>
      <c r="AO11" s="68" t="s">
        <v>67</v>
      </c>
      <c r="AP11" s="68" t="s">
        <v>67</v>
      </c>
      <c r="AQ11" s="68" t="s">
        <v>67</v>
      </c>
      <c r="AR11" s="68" t="s">
        <v>67</v>
      </c>
      <c r="AS11" s="271">
        <f>SUM(H11:AG11)</f>
        <v>0</v>
      </c>
      <c r="AT11" s="272"/>
      <c r="AU11" s="273"/>
    </row>
    <row r="12" spans="1:47" ht="15" customHeight="1" thickBot="1" x14ac:dyDescent="0.25">
      <c r="A12" s="268"/>
      <c r="B12" s="274" t="s">
        <v>3</v>
      </c>
      <c r="C12" s="275"/>
      <c r="D12" s="275"/>
      <c r="E12" s="275"/>
      <c r="F12" s="275"/>
      <c r="G12" s="275"/>
      <c r="H12" s="157"/>
      <c r="I12" s="157"/>
      <c r="J12" s="157"/>
      <c r="K12" s="157"/>
      <c r="L12" s="157"/>
      <c r="M12" s="69" t="s">
        <v>67</v>
      </c>
      <c r="N12" s="69" t="s">
        <v>67</v>
      </c>
      <c r="O12" s="157"/>
      <c r="P12" s="157"/>
      <c r="Q12" s="157"/>
      <c r="R12" s="157"/>
      <c r="S12" s="157"/>
      <c r="T12" s="69" t="s">
        <v>67</v>
      </c>
      <c r="U12" s="69" t="s">
        <v>67</v>
      </c>
      <c r="V12" s="157"/>
      <c r="W12" s="157"/>
      <c r="X12" s="157"/>
      <c r="Y12" s="157"/>
      <c r="Z12" s="157"/>
      <c r="AA12" s="69" t="s">
        <v>67</v>
      </c>
      <c r="AB12" s="69" t="s">
        <v>67</v>
      </c>
      <c r="AC12" s="157"/>
      <c r="AD12" s="157"/>
      <c r="AE12" s="157"/>
      <c r="AF12" s="157"/>
      <c r="AG12" s="157"/>
      <c r="AH12" s="69" t="s">
        <v>67</v>
      </c>
      <c r="AI12" s="69" t="s">
        <v>67</v>
      </c>
      <c r="AJ12" s="69" t="s">
        <v>67</v>
      </c>
      <c r="AK12" s="69" t="s">
        <v>67</v>
      </c>
      <c r="AL12" s="69" t="s">
        <v>67</v>
      </c>
      <c r="AM12" s="69" t="s">
        <v>67</v>
      </c>
      <c r="AN12" s="69" t="s">
        <v>67</v>
      </c>
      <c r="AO12" s="69" t="s">
        <v>67</v>
      </c>
      <c r="AP12" s="69" t="s">
        <v>67</v>
      </c>
      <c r="AQ12" s="69" t="s">
        <v>67</v>
      </c>
      <c r="AR12" s="69" t="s">
        <v>67</v>
      </c>
      <c r="AS12" s="276">
        <f>SUM(H12:AG12)</f>
        <v>0</v>
      </c>
      <c r="AT12" s="277"/>
      <c r="AU12" s="278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70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48" t="s">
        <v>71</v>
      </c>
      <c r="B15" s="298" t="s">
        <v>31</v>
      </c>
      <c r="C15" s="285"/>
      <c r="D15" s="285"/>
      <c r="E15" s="285"/>
      <c r="F15" s="285"/>
      <c r="G15" s="285"/>
      <c r="H15" s="285"/>
      <c r="I15" s="323" t="s">
        <v>40</v>
      </c>
      <c r="J15" s="312"/>
      <c r="K15" s="312"/>
      <c r="L15" s="312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68</v>
      </c>
      <c r="AD15" s="296"/>
      <c r="AE15" s="299" t="s">
        <v>69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thickBot="1" x14ac:dyDescent="0.25">
      <c r="A16" s="250" t="s">
        <v>24</v>
      </c>
      <c r="B16" s="253" t="s">
        <v>133</v>
      </c>
      <c r="C16" s="254"/>
      <c r="D16" s="254"/>
      <c r="E16" s="254"/>
      <c r="F16" s="254"/>
      <c r="G16" s="254"/>
      <c r="H16" s="255"/>
      <c r="I16" s="324"/>
      <c r="J16" s="325"/>
      <c r="K16" s="325"/>
      <c r="L16" s="326"/>
      <c r="M16" s="253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66"/>
      <c r="AC16" s="300"/>
      <c r="AD16" s="301"/>
      <c r="AE16" s="221"/>
      <c r="AF16" s="222"/>
      <c r="AG16" s="221"/>
      <c r="AH16" s="223"/>
      <c r="AI16" s="223"/>
      <c r="AJ16" s="223"/>
      <c r="AK16" s="222"/>
      <c r="AL16" s="223"/>
      <c r="AM16" s="219"/>
      <c r="AN16" s="218"/>
      <c r="AO16" s="219"/>
      <c r="AP16" s="219"/>
      <c r="AQ16" s="219"/>
      <c r="AR16" s="219"/>
      <c r="AS16" s="219"/>
      <c r="AT16" s="219"/>
      <c r="AU16" s="220"/>
    </row>
    <row r="17" spans="1:47" s="98" customFormat="1" ht="12" customHeight="1" thickBot="1" x14ac:dyDescent="0.25">
      <c r="A17" s="251"/>
      <c r="B17" s="253" t="s">
        <v>133</v>
      </c>
      <c r="C17" s="254"/>
      <c r="D17" s="254"/>
      <c r="E17" s="254"/>
      <c r="F17" s="254"/>
      <c r="G17" s="254"/>
      <c r="H17" s="255"/>
      <c r="I17" s="302"/>
      <c r="J17" s="303"/>
      <c r="K17" s="303"/>
      <c r="L17" s="304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66"/>
      <c r="AC17" s="228"/>
      <c r="AD17" s="229"/>
      <c r="AE17" s="256"/>
      <c r="AF17" s="257"/>
      <c r="AG17" s="256"/>
      <c r="AH17" s="284"/>
      <c r="AI17" s="284"/>
      <c r="AJ17" s="284"/>
      <c r="AK17" s="257"/>
      <c r="AL17" s="284"/>
      <c r="AM17" s="224"/>
      <c r="AN17" s="225"/>
      <c r="AO17" s="224"/>
      <c r="AP17" s="224"/>
      <c r="AQ17" s="224"/>
      <c r="AR17" s="224"/>
      <c r="AS17" s="224"/>
      <c r="AT17" s="224"/>
      <c r="AU17" s="226"/>
    </row>
    <row r="18" spans="1:47" s="98" customFormat="1" ht="12" customHeight="1" thickBot="1" x14ac:dyDescent="0.25">
      <c r="A18" s="251"/>
      <c r="B18" s="253" t="s">
        <v>133</v>
      </c>
      <c r="C18" s="254"/>
      <c r="D18" s="254"/>
      <c r="E18" s="254"/>
      <c r="F18" s="254"/>
      <c r="G18" s="254"/>
      <c r="H18" s="255"/>
      <c r="I18" s="302"/>
      <c r="J18" s="303"/>
      <c r="K18" s="303"/>
      <c r="L18" s="304"/>
      <c r="M18" s="204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6"/>
      <c r="AC18" s="228"/>
      <c r="AD18" s="229"/>
      <c r="AE18" s="256"/>
      <c r="AF18" s="257"/>
      <c r="AG18" s="256"/>
      <c r="AH18" s="284"/>
      <c r="AI18" s="284"/>
      <c r="AJ18" s="284"/>
      <c r="AK18" s="257"/>
      <c r="AL18" s="284"/>
      <c r="AM18" s="224"/>
      <c r="AN18" s="225"/>
      <c r="AO18" s="224"/>
      <c r="AP18" s="224"/>
      <c r="AQ18" s="224"/>
      <c r="AR18" s="224"/>
      <c r="AS18" s="224"/>
      <c r="AT18" s="224"/>
      <c r="AU18" s="226"/>
    </row>
    <row r="19" spans="1:47" s="98" customFormat="1" ht="12" customHeight="1" thickBot="1" x14ac:dyDescent="0.25">
      <c r="A19" s="251"/>
      <c r="B19" s="253"/>
      <c r="C19" s="254"/>
      <c r="D19" s="254"/>
      <c r="E19" s="254"/>
      <c r="F19" s="254"/>
      <c r="G19" s="254"/>
      <c r="H19" s="255"/>
      <c r="I19" s="302"/>
      <c r="J19" s="303"/>
      <c r="K19" s="303"/>
      <c r="L19" s="304"/>
      <c r="M19" s="204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6"/>
      <c r="AC19" s="228"/>
      <c r="AD19" s="229"/>
      <c r="AE19" s="256"/>
      <c r="AF19" s="257"/>
      <c r="AG19" s="256"/>
      <c r="AH19" s="284"/>
      <c r="AI19" s="284"/>
      <c r="AJ19" s="284"/>
      <c r="AK19" s="257"/>
      <c r="AL19" s="284"/>
      <c r="AM19" s="224"/>
      <c r="AN19" s="225"/>
      <c r="AO19" s="224"/>
      <c r="AP19" s="224"/>
      <c r="AQ19" s="224"/>
      <c r="AR19" s="224"/>
      <c r="AS19" s="224"/>
      <c r="AT19" s="224"/>
      <c r="AU19" s="226"/>
    </row>
    <row r="20" spans="1:47" s="98" customFormat="1" ht="12" customHeight="1" x14ac:dyDescent="0.2">
      <c r="A20" s="251"/>
      <c r="B20" s="253"/>
      <c r="C20" s="254"/>
      <c r="D20" s="254"/>
      <c r="E20" s="254"/>
      <c r="F20" s="254"/>
      <c r="G20" s="254"/>
      <c r="H20" s="255"/>
      <c r="I20" s="302"/>
      <c r="J20" s="303"/>
      <c r="K20" s="303"/>
      <c r="L20" s="304"/>
      <c r="M20" s="204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6"/>
      <c r="AC20" s="228"/>
      <c r="AD20" s="229"/>
      <c r="AE20" s="256"/>
      <c r="AF20" s="257"/>
      <c r="AG20" s="256"/>
      <c r="AH20" s="284"/>
      <c r="AI20" s="284"/>
      <c r="AJ20" s="284"/>
      <c r="AK20" s="257"/>
      <c r="AL20" s="224"/>
      <c r="AM20" s="224"/>
      <c r="AN20" s="225"/>
      <c r="AO20" s="224"/>
      <c r="AP20" s="224"/>
      <c r="AQ20" s="224"/>
      <c r="AR20" s="224"/>
      <c r="AS20" s="224"/>
      <c r="AT20" s="224"/>
      <c r="AU20" s="226"/>
    </row>
    <row r="21" spans="1:47" s="98" customFormat="1" ht="12" customHeight="1" x14ac:dyDescent="0.2">
      <c r="A21" s="251"/>
      <c r="B21" s="204"/>
      <c r="C21" s="205"/>
      <c r="D21" s="205"/>
      <c r="E21" s="205"/>
      <c r="F21" s="205"/>
      <c r="G21" s="205"/>
      <c r="H21" s="227"/>
      <c r="I21" s="302"/>
      <c r="J21" s="303"/>
      <c r="K21" s="303"/>
      <c r="L21" s="304"/>
      <c r="M21" s="204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6"/>
      <c r="AC21" s="228"/>
      <c r="AD21" s="229"/>
      <c r="AE21" s="256"/>
      <c r="AF21" s="257"/>
      <c r="AG21" s="256"/>
      <c r="AH21" s="284"/>
      <c r="AI21" s="284"/>
      <c r="AJ21" s="284"/>
      <c r="AK21" s="257"/>
      <c r="AL21" s="224"/>
      <c r="AM21" s="224"/>
      <c r="AN21" s="225"/>
      <c r="AO21" s="224"/>
      <c r="AP21" s="224"/>
      <c r="AQ21" s="224"/>
      <c r="AR21" s="224"/>
      <c r="AS21" s="224"/>
      <c r="AT21" s="224"/>
      <c r="AU21" s="226"/>
    </row>
    <row r="22" spans="1:47" s="98" customFormat="1" ht="12" customHeight="1" x14ac:dyDescent="0.2">
      <c r="A22" s="251"/>
      <c r="B22" s="204"/>
      <c r="C22" s="205"/>
      <c r="D22" s="205"/>
      <c r="E22" s="205"/>
      <c r="F22" s="205"/>
      <c r="G22" s="205"/>
      <c r="H22" s="227"/>
      <c r="I22" s="302"/>
      <c r="J22" s="303"/>
      <c r="K22" s="303"/>
      <c r="L22" s="304"/>
      <c r="M22" s="204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6"/>
      <c r="AC22" s="228"/>
      <c r="AD22" s="229"/>
      <c r="AE22" s="256"/>
      <c r="AF22" s="257"/>
      <c r="AG22" s="256"/>
      <c r="AH22" s="284"/>
      <c r="AI22" s="284"/>
      <c r="AJ22" s="284"/>
      <c r="AK22" s="257"/>
      <c r="AL22" s="224"/>
      <c r="AM22" s="224"/>
      <c r="AN22" s="225"/>
      <c r="AO22" s="224"/>
      <c r="AP22" s="224"/>
      <c r="AQ22" s="224"/>
      <c r="AR22" s="224"/>
      <c r="AS22" s="224"/>
      <c r="AT22" s="224"/>
      <c r="AU22" s="226"/>
    </row>
    <row r="23" spans="1:47" s="98" customFormat="1" ht="12" customHeight="1" x14ac:dyDescent="0.2">
      <c r="A23" s="251"/>
      <c r="B23" s="204"/>
      <c r="C23" s="205"/>
      <c r="D23" s="205"/>
      <c r="E23" s="205"/>
      <c r="F23" s="205"/>
      <c r="G23" s="205"/>
      <c r="H23" s="227"/>
      <c r="I23" s="302"/>
      <c r="J23" s="303"/>
      <c r="K23" s="303"/>
      <c r="L23" s="304"/>
      <c r="M23" s="204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6"/>
      <c r="AC23" s="228"/>
      <c r="AD23" s="229"/>
      <c r="AE23" s="256"/>
      <c r="AF23" s="257"/>
      <c r="AG23" s="256"/>
      <c r="AH23" s="284"/>
      <c r="AI23" s="284"/>
      <c r="AJ23" s="284"/>
      <c r="AK23" s="257"/>
      <c r="AL23" s="224"/>
      <c r="AM23" s="224"/>
      <c r="AN23" s="225"/>
      <c r="AO23" s="224"/>
      <c r="AP23" s="224"/>
      <c r="AQ23" s="224"/>
      <c r="AR23" s="224"/>
      <c r="AS23" s="224"/>
      <c r="AT23" s="224"/>
      <c r="AU23" s="226"/>
    </row>
    <row r="24" spans="1:47" s="98" customFormat="1" ht="12" customHeight="1" x14ac:dyDescent="0.2">
      <c r="A24" s="251"/>
      <c r="B24" s="204"/>
      <c r="C24" s="205"/>
      <c r="D24" s="205"/>
      <c r="E24" s="205"/>
      <c r="F24" s="205"/>
      <c r="G24" s="205"/>
      <c r="H24" s="227"/>
      <c r="I24" s="302"/>
      <c r="J24" s="303"/>
      <c r="K24" s="303"/>
      <c r="L24" s="304"/>
      <c r="M24" s="204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6"/>
      <c r="AC24" s="228"/>
      <c r="AD24" s="229"/>
      <c r="AE24" s="256"/>
      <c r="AF24" s="257"/>
      <c r="AG24" s="256"/>
      <c r="AH24" s="284"/>
      <c r="AI24" s="284"/>
      <c r="AJ24" s="284"/>
      <c r="AK24" s="257"/>
      <c r="AL24" s="138"/>
      <c r="AM24" s="138"/>
      <c r="AN24" s="137"/>
      <c r="AO24" s="138"/>
      <c r="AP24" s="138"/>
      <c r="AQ24" s="138"/>
      <c r="AR24" s="138"/>
      <c r="AS24" s="138"/>
      <c r="AT24" s="138"/>
      <c r="AU24" s="139"/>
    </row>
    <row r="25" spans="1:47" s="98" customFormat="1" ht="12" customHeight="1" x14ac:dyDescent="0.2">
      <c r="A25" s="251"/>
      <c r="B25" s="204"/>
      <c r="C25" s="205"/>
      <c r="D25" s="205"/>
      <c r="E25" s="205"/>
      <c r="F25" s="205"/>
      <c r="G25" s="205"/>
      <c r="H25" s="227"/>
      <c r="I25" s="302"/>
      <c r="J25" s="303"/>
      <c r="K25" s="303"/>
      <c r="L25" s="304"/>
      <c r="M25" s="204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6"/>
      <c r="AC25" s="228"/>
      <c r="AD25" s="229"/>
      <c r="AE25" s="256"/>
      <c r="AF25" s="257"/>
      <c r="AG25" s="256"/>
      <c r="AH25" s="284"/>
      <c r="AI25" s="284"/>
      <c r="AJ25" s="284"/>
      <c r="AK25" s="257"/>
      <c r="AL25" s="138"/>
      <c r="AM25" s="138"/>
      <c r="AN25" s="137"/>
      <c r="AO25" s="138"/>
      <c r="AP25" s="138"/>
      <c r="AQ25" s="138"/>
      <c r="AR25" s="138"/>
      <c r="AS25" s="138"/>
      <c r="AT25" s="138"/>
      <c r="AU25" s="139"/>
    </row>
    <row r="26" spans="1:47" s="98" customFormat="1" ht="12" customHeight="1" x14ac:dyDescent="0.2">
      <c r="A26" s="251"/>
      <c r="B26" s="204"/>
      <c r="C26" s="205"/>
      <c r="D26" s="205"/>
      <c r="E26" s="205"/>
      <c r="F26" s="205"/>
      <c r="G26" s="205"/>
      <c r="H26" s="227"/>
      <c r="I26" s="302"/>
      <c r="J26" s="303"/>
      <c r="K26" s="303"/>
      <c r="L26" s="304"/>
      <c r="M26" s="204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6"/>
      <c r="AC26" s="228"/>
      <c r="AD26" s="229"/>
      <c r="AE26" s="256"/>
      <c r="AF26" s="257"/>
      <c r="AG26" s="256"/>
      <c r="AH26" s="284"/>
      <c r="AI26" s="284"/>
      <c r="AJ26" s="284"/>
      <c r="AK26" s="257"/>
      <c r="AL26" s="138"/>
      <c r="AM26" s="138"/>
      <c r="AN26" s="137"/>
      <c r="AO26" s="138"/>
      <c r="AP26" s="138"/>
      <c r="AQ26" s="138"/>
      <c r="AR26" s="138"/>
      <c r="AS26" s="138"/>
      <c r="AT26" s="138"/>
      <c r="AU26" s="139"/>
    </row>
    <row r="27" spans="1:47" s="98" customFormat="1" ht="12" customHeight="1" x14ac:dyDescent="0.2">
      <c r="A27" s="251"/>
      <c r="B27" s="204"/>
      <c r="C27" s="205"/>
      <c r="D27" s="205"/>
      <c r="E27" s="205"/>
      <c r="F27" s="205"/>
      <c r="G27" s="205"/>
      <c r="H27" s="227"/>
      <c r="I27" s="302"/>
      <c r="J27" s="303"/>
      <c r="K27" s="303"/>
      <c r="L27" s="304"/>
      <c r="M27" s="204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6"/>
      <c r="AC27" s="228"/>
      <c r="AD27" s="229"/>
      <c r="AE27" s="256"/>
      <c r="AF27" s="257"/>
      <c r="AG27" s="256"/>
      <c r="AH27" s="284"/>
      <c r="AI27" s="284"/>
      <c r="AJ27" s="284"/>
      <c r="AK27" s="257"/>
      <c r="AL27" s="224"/>
      <c r="AM27" s="224"/>
      <c r="AN27" s="225"/>
      <c r="AO27" s="224"/>
      <c r="AP27" s="224"/>
      <c r="AQ27" s="224"/>
      <c r="AR27" s="224"/>
      <c r="AS27" s="224"/>
      <c r="AT27" s="224"/>
      <c r="AU27" s="226"/>
    </row>
    <row r="28" spans="1:47" s="98" customFormat="1" ht="12" customHeight="1" x14ac:dyDescent="0.2">
      <c r="A28" s="251"/>
      <c r="B28" s="204"/>
      <c r="C28" s="205"/>
      <c r="D28" s="205"/>
      <c r="E28" s="205"/>
      <c r="F28" s="205"/>
      <c r="G28" s="205"/>
      <c r="H28" s="227"/>
      <c r="I28" s="302"/>
      <c r="J28" s="303"/>
      <c r="K28" s="303"/>
      <c r="L28" s="304"/>
      <c r="M28" s="204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6"/>
      <c r="AC28" s="228"/>
      <c r="AD28" s="229"/>
      <c r="AE28" s="256"/>
      <c r="AF28" s="257"/>
      <c r="AG28" s="256"/>
      <c r="AH28" s="284"/>
      <c r="AI28" s="284"/>
      <c r="AJ28" s="284"/>
      <c r="AK28" s="25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1"/>
      <c r="B29" s="204"/>
      <c r="C29" s="205"/>
      <c r="D29" s="205"/>
      <c r="E29" s="205"/>
      <c r="F29" s="205"/>
      <c r="G29" s="205"/>
      <c r="H29" s="227"/>
      <c r="I29" s="302"/>
      <c r="J29" s="303"/>
      <c r="K29" s="303"/>
      <c r="L29" s="304"/>
      <c r="M29" s="204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6"/>
      <c r="AC29" s="228"/>
      <c r="AD29" s="229"/>
      <c r="AE29" s="256"/>
      <c r="AF29" s="257"/>
      <c r="AG29" s="256"/>
      <c r="AH29" s="284"/>
      <c r="AI29" s="284"/>
      <c r="AJ29" s="284"/>
      <c r="AK29" s="25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1"/>
      <c r="B30" s="204"/>
      <c r="C30" s="205"/>
      <c r="D30" s="205"/>
      <c r="E30" s="205"/>
      <c r="F30" s="205"/>
      <c r="G30" s="205"/>
      <c r="H30" s="227"/>
      <c r="I30" s="302"/>
      <c r="J30" s="303"/>
      <c r="K30" s="303"/>
      <c r="L30" s="304"/>
      <c r="M30" s="204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6"/>
      <c r="AC30" s="228"/>
      <c r="AD30" s="229"/>
      <c r="AE30" s="302"/>
      <c r="AF30" s="229"/>
      <c r="AG30" s="302"/>
      <c r="AH30" s="303"/>
      <c r="AI30" s="303"/>
      <c r="AJ30" s="303"/>
      <c r="AK30" s="229"/>
      <c r="AL30" s="242"/>
      <c r="AM30" s="243"/>
      <c r="AN30" s="244"/>
      <c r="AO30" s="245"/>
      <c r="AP30" s="245"/>
      <c r="AQ30" s="245"/>
      <c r="AR30" s="245"/>
      <c r="AS30" s="245"/>
      <c r="AT30" s="245"/>
      <c r="AU30" s="246"/>
    </row>
    <row r="31" spans="1:47" s="98" customFormat="1" ht="12" customHeight="1" thickBot="1" x14ac:dyDescent="0.25">
      <c r="A31" s="252"/>
      <c r="B31" s="305" t="s">
        <v>112</v>
      </c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7"/>
      <c r="AC31" s="247">
        <f>SUM(AC16:AD30)</f>
        <v>0</v>
      </c>
      <c r="AD31" s="249"/>
      <c r="AE31" s="247">
        <f>SUM(AE16:AF30)</f>
        <v>0</v>
      </c>
      <c r="AF31" s="249"/>
      <c r="AG31" s="248"/>
      <c r="AH31" s="247"/>
      <c r="AI31" s="247"/>
      <c r="AJ31" s="247"/>
      <c r="AK31" s="249"/>
      <c r="AL31" s="247"/>
      <c r="AM31" s="247"/>
      <c r="AN31" s="248"/>
      <c r="AO31" s="247"/>
      <c r="AP31" s="247"/>
      <c r="AQ31" s="247"/>
      <c r="AR31" s="247"/>
      <c r="AS31" s="247"/>
      <c r="AT31" s="247"/>
      <c r="AU31" s="249"/>
    </row>
    <row r="32" spans="1:47" ht="12" customHeight="1" x14ac:dyDescent="0.2">
      <c r="A32" s="320" t="s">
        <v>63</v>
      </c>
      <c r="B32" s="263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53"/>
      <c r="U32" s="254"/>
      <c r="V32" s="254"/>
      <c r="W32" s="254"/>
      <c r="X32" s="254"/>
      <c r="Y32" s="254"/>
      <c r="Z32" s="254"/>
      <c r="AA32" s="254"/>
      <c r="AB32" s="254"/>
      <c r="AC32" s="254"/>
      <c r="AD32" s="254"/>
      <c r="AE32" s="254"/>
      <c r="AF32" s="254"/>
      <c r="AG32" s="254"/>
      <c r="AH32" s="254"/>
      <c r="AI32" s="254"/>
      <c r="AJ32" s="254"/>
      <c r="AK32" s="266"/>
      <c r="AL32" s="195" t="s">
        <v>99</v>
      </c>
      <c r="AM32" s="195"/>
      <c r="AN32" s="195"/>
      <c r="AO32" s="195"/>
      <c r="AP32" s="195"/>
      <c r="AQ32" s="195"/>
      <c r="AR32" s="195"/>
      <c r="AS32" s="195"/>
      <c r="AT32" s="195"/>
      <c r="AU32" s="196"/>
    </row>
    <row r="33" spans="1:47" ht="12" customHeight="1" x14ac:dyDescent="0.2">
      <c r="A33" s="321"/>
      <c r="B33" s="201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204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6"/>
      <c r="AL33" s="197"/>
      <c r="AM33" s="197"/>
      <c r="AN33" s="197"/>
      <c r="AO33" s="197"/>
      <c r="AP33" s="197"/>
      <c r="AQ33" s="197"/>
      <c r="AR33" s="197"/>
      <c r="AS33" s="197"/>
      <c r="AT33" s="197"/>
      <c r="AU33" s="198"/>
    </row>
    <row r="34" spans="1:47" ht="12" customHeight="1" x14ac:dyDescent="0.2">
      <c r="A34" s="321"/>
      <c r="B34" s="201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201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6"/>
      <c r="AL34" s="197"/>
      <c r="AM34" s="197"/>
      <c r="AN34" s="197"/>
      <c r="AO34" s="197"/>
      <c r="AP34" s="197"/>
      <c r="AQ34" s="197"/>
      <c r="AR34" s="197"/>
      <c r="AS34" s="197"/>
      <c r="AT34" s="197"/>
      <c r="AU34" s="198"/>
    </row>
    <row r="35" spans="1:47" ht="12" customHeight="1" x14ac:dyDescent="0.2">
      <c r="A35" s="321"/>
      <c r="B35" s="201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204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6"/>
      <c r="AL35" s="197"/>
      <c r="AM35" s="197"/>
      <c r="AN35" s="197"/>
      <c r="AO35" s="197"/>
      <c r="AP35" s="197"/>
      <c r="AQ35" s="197"/>
      <c r="AR35" s="197"/>
      <c r="AS35" s="197"/>
      <c r="AT35" s="197"/>
      <c r="AU35" s="198"/>
    </row>
    <row r="36" spans="1:47" ht="12" customHeight="1" x14ac:dyDescent="0.2">
      <c r="A36" s="321"/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204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6"/>
      <c r="AL36" s="197"/>
      <c r="AM36" s="197"/>
      <c r="AN36" s="197"/>
      <c r="AO36" s="197"/>
      <c r="AP36" s="197"/>
      <c r="AQ36" s="197"/>
      <c r="AR36" s="197"/>
      <c r="AS36" s="197"/>
      <c r="AT36" s="197"/>
      <c r="AU36" s="198"/>
    </row>
    <row r="37" spans="1:47" ht="12" customHeight="1" x14ac:dyDescent="0.2">
      <c r="A37" s="321"/>
      <c r="B37" s="201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204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6"/>
      <c r="AL37" s="197"/>
      <c r="AM37" s="197"/>
      <c r="AN37" s="197"/>
      <c r="AO37" s="197"/>
      <c r="AP37" s="197"/>
      <c r="AQ37" s="197"/>
      <c r="AR37" s="197"/>
      <c r="AS37" s="197"/>
      <c r="AT37" s="197"/>
      <c r="AU37" s="198"/>
    </row>
    <row r="38" spans="1:47" ht="12" customHeight="1" thickBot="1" x14ac:dyDescent="0.25">
      <c r="A38" s="322"/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210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2"/>
      <c r="AL38" s="199"/>
      <c r="AM38" s="199"/>
      <c r="AN38" s="199"/>
      <c r="AO38" s="199"/>
      <c r="AP38" s="199"/>
      <c r="AQ38" s="199"/>
      <c r="AR38" s="199"/>
      <c r="AS38" s="199"/>
      <c r="AT38" s="199"/>
      <c r="AU38" s="200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50" t="s">
        <v>0</v>
      </c>
      <c r="C40" s="311" t="s">
        <v>1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313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4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52"/>
      <c r="C41" s="86" t="s">
        <v>26</v>
      </c>
      <c r="D41" s="85" t="s">
        <v>90</v>
      </c>
      <c r="E41" s="85" t="s">
        <v>91</v>
      </c>
      <c r="F41" s="85" t="s">
        <v>28</v>
      </c>
      <c r="G41" s="86" t="s">
        <v>92</v>
      </c>
      <c r="H41" s="85" t="s">
        <v>93</v>
      </c>
      <c r="I41" s="85" t="s">
        <v>29</v>
      </c>
      <c r="J41" s="85" t="s">
        <v>30</v>
      </c>
      <c r="K41" s="86" t="s">
        <v>27</v>
      </c>
      <c r="L41" s="84" t="s">
        <v>32</v>
      </c>
      <c r="M41" s="86" t="s">
        <v>25</v>
      </c>
      <c r="N41" s="87" t="s">
        <v>94</v>
      </c>
      <c r="O41" s="88" t="s">
        <v>60</v>
      </c>
      <c r="P41" s="89" t="s">
        <v>61</v>
      </c>
      <c r="Q41" s="86" t="s">
        <v>26</v>
      </c>
      <c r="R41" s="85" t="s">
        <v>90</v>
      </c>
      <c r="S41" s="85" t="s">
        <v>91</v>
      </c>
      <c r="T41" s="85" t="s">
        <v>28</v>
      </c>
      <c r="U41" s="86" t="s">
        <v>92</v>
      </c>
      <c r="V41" s="85" t="s">
        <v>93</v>
      </c>
      <c r="W41" s="85" t="s">
        <v>29</v>
      </c>
      <c r="X41" s="85" t="s">
        <v>30</v>
      </c>
      <c r="Y41" s="86" t="s">
        <v>27</v>
      </c>
      <c r="Z41" s="84" t="s">
        <v>32</v>
      </c>
      <c r="AA41" s="86" t="s">
        <v>25</v>
      </c>
      <c r="AB41" s="87" t="s">
        <v>94</v>
      </c>
      <c r="AC41" s="90" t="s">
        <v>37</v>
      </c>
      <c r="AD41" s="91" t="s">
        <v>38</v>
      </c>
      <c r="AE41" s="91" t="s">
        <v>33</v>
      </c>
      <c r="AF41" s="91" t="s">
        <v>34</v>
      </c>
      <c r="AG41" s="92" t="s">
        <v>4</v>
      </c>
      <c r="AH41" s="93" t="s">
        <v>62</v>
      </c>
      <c r="AI41" s="86" t="s">
        <v>26</v>
      </c>
      <c r="AJ41" s="85" t="s">
        <v>90</v>
      </c>
      <c r="AK41" s="85" t="s">
        <v>91</v>
      </c>
      <c r="AL41" s="85" t="s">
        <v>28</v>
      </c>
      <c r="AM41" s="86" t="s">
        <v>92</v>
      </c>
      <c r="AN41" s="85" t="s">
        <v>93</v>
      </c>
      <c r="AO41" s="85" t="s">
        <v>29</v>
      </c>
      <c r="AP41" s="85" t="s">
        <v>30</v>
      </c>
      <c r="AQ41" s="86" t="s">
        <v>27</v>
      </c>
      <c r="AR41" s="84" t="s">
        <v>32</v>
      </c>
      <c r="AS41" s="86" t="s">
        <v>25</v>
      </c>
      <c r="AT41" s="87" t="s">
        <v>94</v>
      </c>
      <c r="AU41" s="94" t="s">
        <v>17</v>
      </c>
    </row>
    <row r="42" spans="1:47" s="98" customFormat="1" ht="12" customHeight="1" thickBot="1" x14ac:dyDescent="0.25">
      <c r="A42" s="250" t="s">
        <v>7</v>
      </c>
      <c r="B42" s="95">
        <v>1</v>
      </c>
      <c r="C42" s="151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0"/>
      <c r="O42" s="145">
        <f>C42</f>
        <v>0</v>
      </c>
      <c r="P42" s="119">
        <f t="shared" ref="P42:P45" si="0">SUM(D42:N42)</f>
        <v>0</v>
      </c>
      <c r="Q42" s="149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3"/>
      <c r="AC42" s="145">
        <f>Q42</f>
        <v>0</v>
      </c>
      <c r="AD42" s="145">
        <f>SUM(R42:AB42)</f>
        <v>0</v>
      </c>
      <c r="AE42" s="119">
        <f>O42+Q42</f>
        <v>0</v>
      </c>
      <c r="AF42" s="119">
        <f>P42+AD42</f>
        <v>0</v>
      </c>
      <c r="AG42" s="146">
        <f>I7</f>
        <v>0</v>
      </c>
      <c r="AH42" s="145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52"/>
      <c r="AK42" s="152"/>
      <c r="AL42" s="152"/>
      <c r="AM42" s="152">
        <f>IF(AH42&gt;=20,20,AH42)</f>
        <v>0</v>
      </c>
      <c r="AN42" s="152"/>
      <c r="AO42" s="152"/>
      <c r="AP42" s="152"/>
      <c r="AQ42" s="152"/>
      <c r="AR42" s="152"/>
      <c r="AS42" s="152"/>
      <c r="AT42" s="150"/>
      <c r="AU42" s="147">
        <f>IF(SUM(AI42:AT42)&gt;=20,20,SUM(AI42:AT42))</f>
        <v>0</v>
      </c>
    </row>
    <row r="43" spans="1:47" s="98" customFormat="1" ht="12" customHeight="1" thickBot="1" x14ac:dyDescent="0.25">
      <c r="A43" s="251"/>
      <c r="B43" s="154">
        <v>2</v>
      </c>
      <c r="C43" s="193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44"/>
      <c r="O43" s="140">
        <f>C43</f>
        <v>0</v>
      </c>
      <c r="P43" s="120">
        <f t="shared" si="0"/>
        <v>0</v>
      </c>
      <c r="Q43" s="143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6"/>
      <c r="AC43" s="140">
        <f>Q43</f>
        <v>0</v>
      </c>
      <c r="AD43" s="140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1">
        <f>I7</f>
        <v>0</v>
      </c>
      <c r="AH43" s="140">
        <f t="shared" ref="AH43:AH45" si="4">IF(AF43&lt;AG43,0,AF43-AG43)</f>
        <v>0</v>
      </c>
      <c r="AI43" s="134">
        <f t="shared" ref="AI43:AI45" si="5">IF(AM43&gt;=20,0,IF(SUM(AE43,AM43)&gt;20,20-AM43,IF(AE43+AF43-AG43&lt;0,0,IF(AF43-AG43&lt;0,AE43+AF43-AG43,AE43))))</f>
        <v>0</v>
      </c>
      <c r="AJ43" s="135"/>
      <c r="AK43" s="135"/>
      <c r="AL43" s="135"/>
      <c r="AM43" s="135">
        <f t="shared" ref="AM43:AM45" si="6">IF(AH43&gt;=20,20,AH43)</f>
        <v>0</v>
      </c>
      <c r="AN43" s="135"/>
      <c r="AO43" s="135"/>
      <c r="AP43" s="135"/>
      <c r="AQ43" s="135"/>
      <c r="AR43" s="135"/>
      <c r="AS43" s="135"/>
      <c r="AT43" s="144"/>
      <c r="AU43" s="142">
        <f>IF(SUM(AI43:AT43)&gt;=20,20,SUM(AI43:AT43))</f>
        <v>0</v>
      </c>
    </row>
    <row r="44" spans="1:47" s="98" customFormat="1" ht="12" customHeight="1" thickBot="1" x14ac:dyDescent="0.25">
      <c r="A44" s="251"/>
      <c r="B44" s="154">
        <v>3</v>
      </c>
      <c r="C44" s="193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44"/>
      <c r="O44" s="140">
        <f>C44</f>
        <v>0</v>
      </c>
      <c r="P44" s="120">
        <f t="shared" si="0"/>
        <v>0</v>
      </c>
      <c r="Q44" s="143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6"/>
      <c r="AC44" s="140">
        <f>Q44</f>
        <v>0</v>
      </c>
      <c r="AD44" s="140">
        <f t="shared" si="1"/>
        <v>0</v>
      </c>
      <c r="AE44" s="120">
        <f t="shared" si="2"/>
        <v>0</v>
      </c>
      <c r="AF44" s="120">
        <f t="shared" si="3"/>
        <v>0</v>
      </c>
      <c r="AG44" s="141">
        <f>I7</f>
        <v>0</v>
      </c>
      <c r="AH44" s="140">
        <f t="shared" si="4"/>
        <v>0</v>
      </c>
      <c r="AI44" s="134">
        <f t="shared" si="5"/>
        <v>0</v>
      </c>
      <c r="AJ44" s="135"/>
      <c r="AK44" s="135"/>
      <c r="AL44" s="135"/>
      <c r="AM44" s="135">
        <f t="shared" si="6"/>
        <v>0</v>
      </c>
      <c r="AN44" s="135"/>
      <c r="AO44" s="135"/>
      <c r="AP44" s="135"/>
      <c r="AQ44" s="135"/>
      <c r="AR44" s="135"/>
      <c r="AS44" s="135"/>
      <c r="AT44" s="144"/>
      <c r="AU44" s="142">
        <f>IF(SUM(AI44:AT44)&gt;=20,20,SUM(AI44:AT44))</f>
        <v>0</v>
      </c>
    </row>
    <row r="45" spans="1:47" s="98" customFormat="1" ht="12" customHeight="1" thickBot="1" x14ac:dyDescent="0.25">
      <c r="A45" s="251"/>
      <c r="B45" s="154">
        <v>4</v>
      </c>
      <c r="C45" s="193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44"/>
      <c r="O45" s="140">
        <f>C45</f>
        <v>0</v>
      </c>
      <c r="P45" s="121">
        <f t="shared" si="0"/>
        <v>0</v>
      </c>
      <c r="Q45" s="143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6"/>
      <c r="AC45" s="140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1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42">
        <f>IF(SUM(AI45:AT45)&gt;=20,20,SUM(AI45:AT45))</f>
        <v>0</v>
      </c>
    </row>
    <row r="46" spans="1:47" s="98" customFormat="1" ht="13.9" customHeight="1" thickBot="1" x14ac:dyDescent="0.25">
      <c r="A46" s="252"/>
      <c r="B46" s="97" t="s">
        <v>2</v>
      </c>
      <c r="C46" s="133"/>
      <c r="D46" s="133">
        <f t="shared" ref="D46:AT46" si="7">SUM(D42:D45)</f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15" t="s">
        <v>41</v>
      </c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1"/>
      <c r="Q48" s="239" t="s">
        <v>95</v>
      </c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1"/>
      <c r="AF48" s="239" t="s">
        <v>15</v>
      </c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316"/>
    </row>
    <row r="49" spans="1:48" s="100" customFormat="1" ht="13.9" customHeight="1" x14ac:dyDescent="0.2">
      <c r="A49" s="236" t="s">
        <v>96</v>
      </c>
      <c r="B49" s="237"/>
      <c r="C49" s="237"/>
      <c r="D49" s="237"/>
      <c r="E49" s="238"/>
      <c r="F49" s="239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317" t="s">
        <v>96</v>
      </c>
      <c r="R49" s="237"/>
      <c r="S49" s="237"/>
      <c r="T49" s="237"/>
      <c r="U49" s="238"/>
      <c r="V49" s="304" t="s">
        <v>136</v>
      </c>
      <c r="W49" s="284"/>
      <c r="X49" s="284"/>
      <c r="Y49" s="284"/>
      <c r="Z49" s="284"/>
      <c r="AA49" s="284"/>
      <c r="AB49" s="284"/>
      <c r="AC49" s="284"/>
      <c r="AD49" s="284"/>
      <c r="AE49" s="228"/>
      <c r="AF49" s="317" t="s">
        <v>96</v>
      </c>
      <c r="AG49" s="237"/>
      <c r="AH49" s="237"/>
      <c r="AI49" s="237"/>
      <c r="AJ49" s="238"/>
      <c r="AK49" s="304" t="s">
        <v>134</v>
      </c>
      <c r="AL49" s="284"/>
      <c r="AM49" s="284"/>
      <c r="AN49" s="284"/>
      <c r="AO49" s="284"/>
      <c r="AP49" s="284"/>
      <c r="AQ49" s="284"/>
      <c r="AR49" s="284"/>
      <c r="AS49" s="284"/>
      <c r="AT49" s="284"/>
      <c r="AU49" s="257"/>
    </row>
    <row r="50" spans="1:48" s="100" customFormat="1" ht="35.25" customHeight="1" thickBot="1" x14ac:dyDescent="0.25">
      <c r="A50" s="318" t="s">
        <v>97</v>
      </c>
      <c r="B50" s="232"/>
      <c r="C50" s="232"/>
      <c r="D50" s="232"/>
      <c r="E50" s="232"/>
      <c r="F50" s="233"/>
      <c r="G50" s="234"/>
      <c r="H50" s="234"/>
      <c r="I50" s="234"/>
      <c r="J50" s="234"/>
      <c r="K50" s="234"/>
      <c r="L50" s="234"/>
      <c r="M50" s="234"/>
      <c r="N50" s="234"/>
      <c r="O50" s="234"/>
      <c r="P50" s="319"/>
      <c r="Q50" s="232" t="s">
        <v>97</v>
      </c>
      <c r="R50" s="232"/>
      <c r="S50" s="232"/>
      <c r="T50" s="232"/>
      <c r="U50" s="232"/>
      <c r="V50" s="233"/>
      <c r="W50" s="234"/>
      <c r="X50" s="234"/>
      <c r="Y50" s="234"/>
      <c r="Z50" s="234"/>
      <c r="AA50" s="234"/>
      <c r="AB50" s="234"/>
      <c r="AC50" s="234"/>
      <c r="AD50" s="234"/>
      <c r="AE50" s="319"/>
      <c r="AF50" s="232" t="s">
        <v>98</v>
      </c>
      <c r="AG50" s="232"/>
      <c r="AH50" s="232"/>
      <c r="AI50" s="232"/>
      <c r="AJ50" s="232"/>
      <c r="AK50" s="233"/>
      <c r="AL50" s="234"/>
      <c r="AM50" s="234"/>
      <c r="AN50" s="234"/>
      <c r="AO50" s="234"/>
      <c r="AP50" s="234"/>
      <c r="AQ50" s="234"/>
      <c r="AR50" s="234"/>
      <c r="AS50" s="234"/>
      <c r="AT50" s="234"/>
      <c r="AU50" s="235"/>
    </row>
    <row r="51" spans="1:48" ht="9" customHeight="1" x14ac:dyDescent="0.2"/>
    <row r="52" spans="1:48" s="52" customFormat="1" x14ac:dyDescent="0.2">
      <c r="B52" s="71" t="s">
        <v>56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09" t="s">
        <v>66</v>
      </c>
      <c r="B53" s="309"/>
      <c r="C53" s="309"/>
      <c r="D53" s="309"/>
      <c r="E53" s="309"/>
      <c r="F53" s="309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  <c r="X53" s="309"/>
      <c r="Y53" s="309"/>
      <c r="Z53" s="309"/>
      <c r="AA53" s="309"/>
      <c r="AB53" s="309"/>
      <c r="AC53" s="309"/>
      <c r="AD53" s="309"/>
      <c r="AE53" s="309"/>
      <c r="AF53" s="309"/>
      <c r="AG53" s="309"/>
      <c r="AH53" s="309"/>
      <c r="AI53" s="309"/>
      <c r="AJ53" s="309"/>
      <c r="AK53" s="309"/>
      <c r="AL53" s="309"/>
      <c r="AM53" s="309"/>
      <c r="AN53" s="309"/>
      <c r="AO53" s="309"/>
      <c r="AP53" s="309"/>
      <c r="AQ53" s="309"/>
      <c r="AR53" s="309"/>
      <c r="AS53" s="309"/>
      <c r="AT53" s="309"/>
      <c r="AU53" s="309"/>
      <c r="AV53" s="72"/>
    </row>
    <row r="54" spans="1:48" s="99" customFormat="1" ht="13.15" customHeight="1" x14ac:dyDescent="0.2">
      <c r="A54" s="309" t="s">
        <v>78</v>
      </c>
      <c r="B54" s="309"/>
      <c r="C54" s="309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309"/>
      <c r="AJ54" s="309"/>
      <c r="AK54" s="309"/>
      <c r="AL54" s="309"/>
      <c r="AM54" s="309"/>
      <c r="AN54" s="309"/>
      <c r="AO54" s="309"/>
      <c r="AP54" s="309"/>
      <c r="AQ54" s="309"/>
      <c r="AR54" s="309"/>
      <c r="AS54" s="309"/>
      <c r="AT54" s="309"/>
      <c r="AU54" s="309"/>
      <c r="AV54" s="100"/>
    </row>
    <row r="55" spans="1:48" s="52" customFormat="1" ht="13.15" customHeight="1" x14ac:dyDescent="0.2">
      <c r="A55" s="310" t="s">
        <v>132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72"/>
    </row>
    <row r="56" spans="1:48" s="52" customFormat="1" ht="13.15" customHeight="1" x14ac:dyDescent="0.2">
      <c r="A56" s="309" t="s">
        <v>65</v>
      </c>
      <c r="B56" s="309"/>
      <c r="C56" s="309"/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09"/>
      <c r="AE56" s="309"/>
      <c r="AF56" s="309"/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09"/>
      <c r="AR56" s="309"/>
      <c r="AS56" s="309"/>
      <c r="AT56" s="309"/>
      <c r="AU56" s="309"/>
      <c r="AV56" s="72"/>
    </row>
    <row r="57" spans="1:48" s="52" customFormat="1" ht="13.15" customHeight="1" x14ac:dyDescent="0.2">
      <c r="A57" s="309" t="s">
        <v>131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G57" s="309"/>
      <c r="AH57" s="309"/>
      <c r="AI57" s="309"/>
      <c r="AJ57" s="309"/>
      <c r="AK57" s="309"/>
      <c r="AL57" s="309"/>
      <c r="AM57" s="309"/>
      <c r="AN57" s="309"/>
      <c r="AO57" s="309"/>
      <c r="AP57" s="309"/>
      <c r="AQ57" s="309"/>
      <c r="AR57" s="309"/>
      <c r="AS57" s="309"/>
      <c r="AT57" s="309"/>
      <c r="AU57" s="309"/>
      <c r="AV57" s="72"/>
    </row>
    <row r="58" spans="1:48" s="73" customFormat="1" ht="15.6" customHeight="1" x14ac:dyDescent="0.2">
      <c r="A58" s="308" t="s">
        <v>75</v>
      </c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topLeftCell="A19" zoomScaleNormal="100" workbookViewId="0">
      <selection activeCell="F50" sqref="F50:P50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0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</row>
    <row r="2" spans="1:47" s="2" customFormat="1" ht="12.75" customHeight="1" x14ac:dyDescent="0.2">
      <c r="A2" s="230" t="s">
        <v>103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</row>
    <row r="3" spans="1:47" s="2" customFormat="1" x14ac:dyDescent="0.2">
      <c r="A3" s="230" t="s">
        <v>76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</row>
    <row r="4" spans="1:47" s="2" customFormat="1" ht="6.75" customHeight="1" thickBot="1" x14ac:dyDescent="0.25">
      <c r="A4" s="230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</row>
    <row r="5" spans="1:47" ht="14.25" x14ac:dyDescent="0.2">
      <c r="A5" s="59"/>
      <c r="B5" s="122" t="s">
        <v>64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36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58" t="s">
        <v>13</v>
      </c>
      <c r="C6" s="258"/>
      <c r="D6" s="258"/>
      <c r="E6" s="258"/>
      <c r="F6" s="258"/>
      <c r="G6" s="258"/>
      <c r="H6" s="60" t="s">
        <v>20</v>
      </c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57"/>
      <c r="V6" s="57"/>
      <c r="W6" s="57"/>
      <c r="X6" s="260" t="s">
        <v>26</v>
      </c>
      <c r="Y6" s="260"/>
      <c r="Z6" s="260"/>
      <c r="AA6" s="260"/>
      <c r="AB6" s="260"/>
      <c r="AC6" s="260"/>
      <c r="AD6" s="260"/>
      <c r="AE6" s="106">
        <f>AI47</f>
        <v>0</v>
      </c>
      <c r="AF6" s="105"/>
      <c r="AG6" s="260"/>
      <c r="AH6" s="260"/>
      <c r="AI6" s="260"/>
      <c r="AJ6" s="260"/>
      <c r="AK6" s="260"/>
      <c r="AL6" s="260"/>
      <c r="AM6" s="260"/>
      <c r="AN6" s="260"/>
      <c r="AO6" s="106">
        <f>AM47</f>
        <v>0</v>
      </c>
      <c r="AP6" s="107"/>
      <c r="AQ6" s="108"/>
      <c r="AR6" s="109" t="s">
        <v>21</v>
      </c>
      <c r="AS6" s="110"/>
      <c r="AT6" s="261" t="s">
        <v>128</v>
      </c>
      <c r="AU6" s="262"/>
    </row>
    <row r="7" spans="1:47" ht="15" customHeight="1" x14ac:dyDescent="0.2">
      <c r="A7" s="58"/>
      <c r="B7" s="258" t="s">
        <v>14</v>
      </c>
      <c r="C7" s="258"/>
      <c r="D7" s="258"/>
      <c r="E7" s="258"/>
      <c r="F7" s="258"/>
      <c r="G7" s="258"/>
      <c r="H7" s="60" t="s">
        <v>20</v>
      </c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57"/>
      <c r="V7" s="57"/>
      <c r="W7" s="57"/>
      <c r="X7" s="111" t="s">
        <v>35</v>
      </c>
      <c r="Y7" s="112"/>
      <c r="Z7" s="112"/>
      <c r="AA7" s="112"/>
      <c r="AB7" s="112"/>
      <c r="AC7" s="112"/>
      <c r="AD7" s="112"/>
      <c r="AE7" s="112" t="s">
        <v>39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9">
        <v>2023</v>
      </c>
      <c r="AU7" s="280"/>
    </row>
    <row r="8" spans="1:47" ht="15" customHeight="1" x14ac:dyDescent="0.2">
      <c r="A8" s="58"/>
      <c r="B8" s="258" t="s">
        <v>18</v>
      </c>
      <c r="C8" s="258"/>
      <c r="D8" s="258"/>
      <c r="E8" s="258"/>
      <c r="F8" s="258"/>
      <c r="G8" s="258"/>
      <c r="H8" s="60" t="s">
        <v>20</v>
      </c>
      <c r="I8" s="259" t="s">
        <v>133</v>
      </c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57"/>
      <c r="V8" s="57"/>
      <c r="W8" s="57"/>
      <c r="X8" s="281" t="s">
        <v>23</v>
      </c>
      <c r="Y8" s="282"/>
      <c r="Z8" s="283">
        <f>AE6+AO6</f>
        <v>0</v>
      </c>
      <c r="AA8" s="28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13" t="s">
        <v>11</v>
      </c>
      <c r="C10" s="214"/>
      <c r="D10" s="214"/>
      <c r="E10" s="214"/>
      <c r="F10" s="214"/>
      <c r="G10" s="214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55">
        <v>1</v>
      </c>
      <c r="AO10" s="155"/>
      <c r="AP10" s="63"/>
      <c r="AQ10" s="63"/>
      <c r="AR10" s="64"/>
      <c r="AS10" s="215" t="s">
        <v>12</v>
      </c>
      <c r="AT10" s="216"/>
      <c r="AU10" s="217"/>
    </row>
    <row r="11" spans="1:47" ht="15" customHeight="1" x14ac:dyDescent="0.2">
      <c r="A11" s="267" t="s">
        <v>7</v>
      </c>
      <c r="B11" s="269" t="s">
        <v>1</v>
      </c>
      <c r="C11" s="270"/>
      <c r="D11" s="270"/>
      <c r="E11" s="270"/>
      <c r="F11" s="270"/>
      <c r="G11" s="270"/>
      <c r="H11" s="156"/>
      <c r="I11" s="156"/>
      <c r="J11" s="156"/>
      <c r="K11" s="156"/>
      <c r="L11" s="156"/>
      <c r="M11" s="68" t="s">
        <v>67</v>
      </c>
      <c r="N11" s="68" t="s">
        <v>67</v>
      </c>
      <c r="O11" s="156"/>
      <c r="P11" s="156"/>
      <c r="Q11" s="156"/>
      <c r="R11" s="156"/>
      <c r="S11" s="156"/>
      <c r="T11" s="68" t="s">
        <v>67</v>
      </c>
      <c r="U11" s="68" t="s">
        <v>67</v>
      </c>
      <c r="V11" s="156"/>
      <c r="W11" s="156"/>
      <c r="X11" s="156"/>
      <c r="Y11" s="156"/>
      <c r="Z11" s="156"/>
      <c r="AA11" s="68" t="s">
        <v>67</v>
      </c>
      <c r="AB11" s="68" t="s">
        <v>67</v>
      </c>
      <c r="AC11" s="156"/>
      <c r="AD11" s="156"/>
      <c r="AE11" s="156"/>
      <c r="AF11" s="156"/>
      <c r="AG11" s="156"/>
      <c r="AH11" s="68" t="s">
        <v>67</v>
      </c>
      <c r="AI11" s="68" t="s">
        <v>67</v>
      </c>
      <c r="AJ11" s="156"/>
      <c r="AK11" s="156"/>
      <c r="AL11" s="156"/>
      <c r="AM11" s="156"/>
      <c r="AN11" s="156"/>
      <c r="AO11" s="68" t="s">
        <v>67</v>
      </c>
      <c r="AP11" s="68" t="s">
        <v>67</v>
      </c>
      <c r="AQ11" s="68" t="s">
        <v>67</v>
      </c>
      <c r="AR11" s="68" t="s">
        <v>67</v>
      </c>
      <c r="AS11" s="271">
        <f>SUM(H11:AN11)</f>
        <v>0</v>
      </c>
      <c r="AT11" s="272"/>
      <c r="AU11" s="273"/>
    </row>
    <row r="12" spans="1:47" ht="15" customHeight="1" thickBot="1" x14ac:dyDescent="0.25">
      <c r="A12" s="268"/>
      <c r="B12" s="274" t="s">
        <v>3</v>
      </c>
      <c r="C12" s="275"/>
      <c r="D12" s="275"/>
      <c r="E12" s="275"/>
      <c r="F12" s="275"/>
      <c r="G12" s="275"/>
      <c r="H12" s="157"/>
      <c r="I12" s="157"/>
      <c r="J12" s="157"/>
      <c r="K12" s="157"/>
      <c r="L12" s="157"/>
      <c r="M12" s="69" t="s">
        <v>67</v>
      </c>
      <c r="N12" s="69" t="s">
        <v>67</v>
      </c>
      <c r="O12" s="157"/>
      <c r="P12" s="157"/>
      <c r="Q12" s="157"/>
      <c r="R12" s="157"/>
      <c r="S12" s="157"/>
      <c r="T12" s="69" t="s">
        <v>67</v>
      </c>
      <c r="U12" s="69" t="s">
        <v>67</v>
      </c>
      <c r="V12" s="157"/>
      <c r="W12" s="157"/>
      <c r="X12" s="157"/>
      <c r="Y12" s="157"/>
      <c r="Z12" s="157"/>
      <c r="AA12" s="69" t="s">
        <v>67</v>
      </c>
      <c r="AB12" s="69" t="s">
        <v>67</v>
      </c>
      <c r="AC12" s="157"/>
      <c r="AD12" s="157"/>
      <c r="AE12" s="157"/>
      <c r="AF12" s="157"/>
      <c r="AG12" s="157"/>
      <c r="AH12" s="69" t="s">
        <v>67</v>
      </c>
      <c r="AI12" s="69" t="s">
        <v>67</v>
      </c>
      <c r="AJ12" s="157"/>
      <c r="AK12" s="157"/>
      <c r="AL12" s="157"/>
      <c r="AM12" s="157"/>
      <c r="AN12" s="157"/>
      <c r="AO12" s="69" t="s">
        <v>67</v>
      </c>
      <c r="AP12" s="69" t="s">
        <v>67</v>
      </c>
      <c r="AQ12" s="69" t="s">
        <v>67</v>
      </c>
      <c r="AR12" s="69" t="s">
        <v>67</v>
      </c>
      <c r="AS12" s="276">
        <f>SUM(H12:AN12)</f>
        <v>0</v>
      </c>
      <c r="AT12" s="277"/>
      <c r="AU12" s="278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70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62" t="s">
        <v>71</v>
      </c>
      <c r="B15" s="298" t="s">
        <v>31</v>
      </c>
      <c r="C15" s="285"/>
      <c r="D15" s="285"/>
      <c r="E15" s="285"/>
      <c r="F15" s="285"/>
      <c r="G15" s="285"/>
      <c r="H15" s="285"/>
      <c r="I15" s="323" t="s">
        <v>40</v>
      </c>
      <c r="J15" s="312"/>
      <c r="K15" s="312"/>
      <c r="L15" s="312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68</v>
      </c>
      <c r="AD15" s="296"/>
      <c r="AE15" s="299" t="s">
        <v>69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thickBot="1" x14ac:dyDescent="0.25">
      <c r="A16" s="250" t="s">
        <v>24</v>
      </c>
      <c r="B16" s="253" t="s">
        <v>133</v>
      </c>
      <c r="C16" s="254"/>
      <c r="D16" s="254"/>
      <c r="E16" s="254"/>
      <c r="F16" s="254"/>
      <c r="G16" s="254"/>
      <c r="H16" s="255"/>
      <c r="I16" s="324"/>
      <c r="J16" s="325"/>
      <c r="K16" s="325"/>
      <c r="L16" s="326"/>
      <c r="M16" s="253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66"/>
      <c r="AC16" s="300"/>
      <c r="AD16" s="301"/>
      <c r="AE16" s="221"/>
      <c r="AF16" s="222"/>
      <c r="AG16" s="221"/>
      <c r="AH16" s="223"/>
      <c r="AI16" s="223"/>
      <c r="AJ16" s="223"/>
      <c r="AK16" s="222"/>
      <c r="AL16" s="223"/>
      <c r="AM16" s="219"/>
      <c r="AN16" s="218"/>
      <c r="AO16" s="219"/>
      <c r="AP16" s="219"/>
      <c r="AQ16" s="219"/>
      <c r="AR16" s="219"/>
      <c r="AS16" s="219"/>
      <c r="AT16" s="219"/>
      <c r="AU16" s="220"/>
    </row>
    <row r="17" spans="1:47" s="98" customFormat="1" ht="12" customHeight="1" thickBot="1" x14ac:dyDescent="0.25">
      <c r="A17" s="251"/>
      <c r="B17" s="253" t="s">
        <v>133</v>
      </c>
      <c r="C17" s="254"/>
      <c r="D17" s="254"/>
      <c r="E17" s="254"/>
      <c r="F17" s="254"/>
      <c r="G17" s="254"/>
      <c r="H17" s="255"/>
      <c r="I17" s="302"/>
      <c r="J17" s="303"/>
      <c r="K17" s="303"/>
      <c r="L17" s="304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66"/>
      <c r="AC17" s="228"/>
      <c r="AD17" s="229"/>
      <c r="AE17" s="256"/>
      <c r="AF17" s="257"/>
      <c r="AG17" s="256"/>
      <c r="AH17" s="284"/>
      <c r="AI17" s="284"/>
      <c r="AJ17" s="284"/>
      <c r="AK17" s="257"/>
      <c r="AL17" s="284"/>
      <c r="AM17" s="224"/>
      <c r="AN17" s="225"/>
      <c r="AO17" s="224"/>
      <c r="AP17" s="224"/>
      <c r="AQ17" s="224"/>
      <c r="AR17" s="224"/>
      <c r="AS17" s="224"/>
      <c r="AT17" s="224"/>
      <c r="AU17" s="226"/>
    </row>
    <row r="18" spans="1:47" s="98" customFormat="1" ht="12" customHeight="1" thickBot="1" x14ac:dyDescent="0.25">
      <c r="A18" s="251"/>
      <c r="B18" s="253" t="s">
        <v>133</v>
      </c>
      <c r="C18" s="254"/>
      <c r="D18" s="254"/>
      <c r="E18" s="254"/>
      <c r="F18" s="254"/>
      <c r="G18" s="254"/>
      <c r="H18" s="255"/>
      <c r="I18" s="302"/>
      <c r="J18" s="303"/>
      <c r="K18" s="303"/>
      <c r="L18" s="304"/>
      <c r="M18" s="204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6"/>
      <c r="AC18" s="228"/>
      <c r="AD18" s="229"/>
      <c r="AE18" s="256"/>
      <c r="AF18" s="257"/>
      <c r="AG18" s="256"/>
      <c r="AH18" s="284"/>
      <c r="AI18" s="284"/>
      <c r="AJ18" s="284"/>
      <c r="AK18" s="257"/>
      <c r="AL18" s="284"/>
      <c r="AM18" s="224"/>
      <c r="AN18" s="225"/>
      <c r="AO18" s="224"/>
      <c r="AP18" s="224"/>
      <c r="AQ18" s="224"/>
      <c r="AR18" s="224"/>
      <c r="AS18" s="224"/>
      <c r="AT18" s="224"/>
      <c r="AU18" s="226"/>
    </row>
    <row r="19" spans="1:47" s="98" customFormat="1" ht="12" customHeight="1" thickBot="1" x14ac:dyDescent="0.25">
      <c r="A19" s="251"/>
      <c r="B19" s="253"/>
      <c r="C19" s="254"/>
      <c r="D19" s="254"/>
      <c r="E19" s="254"/>
      <c r="F19" s="254"/>
      <c r="G19" s="254"/>
      <c r="H19" s="255"/>
      <c r="I19" s="302"/>
      <c r="J19" s="303"/>
      <c r="K19" s="303"/>
      <c r="L19" s="304"/>
      <c r="M19" s="204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6"/>
      <c r="AC19" s="228"/>
      <c r="AD19" s="229"/>
      <c r="AE19" s="256"/>
      <c r="AF19" s="257"/>
      <c r="AG19" s="256"/>
      <c r="AH19" s="284"/>
      <c r="AI19" s="284"/>
      <c r="AJ19" s="284"/>
      <c r="AK19" s="257"/>
      <c r="AL19" s="284"/>
      <c r="AM19" s="224"/>
      <c r="AN19" s="225"/>
      <c r="AO19" s="224"/>
      <c r="AP19" s="224"/>
      <c r="AQ19" s="224"/>
      <c r="AR19" s="224"/>
      <c r="AS19" s="224"/>
      <c r="AT19" s="224"/>
      <c r="AU19" s="226"/>
    </row>
    <row r="20" spans="1:47" s="98" customFormat="1" ht="12" customHeight="1" x14ac:dyDescent="0.2">
      <c r="A20" s="251"/>
      <c r="B20" s="253"/>
      <c r="C20" s="254"/>
      <c r="D20" s="254"/>
      <c r="E20" s="254"/>
      <c r="F20" s="254"/>
      <c r="G20" s="254"/>
      <c r="H20" s="255"/>
      <c r="I20" s="302"/>
      <c r="J20" s="303"/>
      <c r="K20" s="303"/>
      <c r="L20" s="304"/>
      <c r="M20" s="204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6"/>
      <c r="AC20" s="228"/>
      <c r="AD20" s="229"/>
      <c r="AE20" s="256"/>
      <c r="AF20" s="257"/>
      <c r="AG20" s="256"/>
      <c r="AH20" s="284"/>
      <c r="AI20" s="284"/>
      <c r="AJ20" s="284"/>
      <c r="AK20" s="257"/>
      <c r="AL20" s="224"/>
      <c r="AM20" s="224"/>
      <c r="AN20" s="225"/>
      <c r="AO20" s="224"/>
      <c r="AP20" s="224"/>
      <c r="AQ20" s="224"/>
      <c r="AR20" s="224"/>
      <c r="AS20" s="224"/>
      <c r="AT20" s="224"/>
      <c r="AU20" s="226"/>
    </row>
    <row r="21" spans="1:47" s="98" customFormat="1" ht="12" customHeight="1" x14ac:dyDescent="0.2">
      <c r="A21" s="251"/>
      <c r="B21" s="204"/>
      <c r="C21" s="205"/>
      <c r="D21" s="205"/>
      <c r="E21" s="205"/>
      <c r="F21" s="205"/>
      <c r="G21" s="205"/>
      <c r="H21" s="227"/>
      <c r="I21" s="302"/>
      <c r="J21" s="303"/>
      <c r="K21" s="303"/>
      <c r="L21" s="304"/>
      <c r="M21" s="204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6"/>
      <c r="AC21" s="228"/>
      <c r="AD21" s="229"/>
      <c r="AE21" s="256"/>
      <c r="AF21" s="257"/>
      <c r="AG21" s="256"/>
      <c r="AH21" s="284"/>
      <c r="AI21" s="284"/>
      <c r="AJ21" s="284"/>
      <c r="AK21" s="257"/>
      <c r="AL21" s="224"/>
      <c r="AM21" s="224"/>
      <c r="AN21" s="225"/>
      <c r="AO21" s="224"/>
      <c r="AP21" s="224"/>
      <c r="AQ21" s="224"/>
      <c r="AR21" s="224"/>
      <c r="AS21" s="224"/>
      <c r="AT21" s="224"/>
      <c r="AU21" s="226"/>
    </row>
    <row r="22" spans="1:47" s="98" customFormat="1" ht="12" customHeight="1" x14ac:dyDescent="0.2">
      <c r="A22" s="251"/>
      <c r="B22" s="204"/>
      <c r="C22" s="205"/>
      <c r="D22" s="205"/>
      <c r="E22" s="205"/>
      <c r="F22" s="205"/>
      <c r="G22" s="205"/>
      <c r="H22" s="227"/>
      <c r="I22" s="302"/>
      <c r="J22" s="303"/>
      <c r="K22" s="303"/>
      <c r="L22" s="304"/>
      <c r="M22" s="204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6"/>
      <c r="AC22" s="228"/>
      <c r="AD22" s="229"/>
      <c r="AE22" s="256"/>
      <c r="AF22" s="257"/>
      <c r="AG22" s="256"/>
      <c r="AH22" s="284"/>
      <c r="AI22" s="284"/>
      <c r="AJ22" s="284"/>
      <c r="AK22" s="257"/>
      <c r="AL22" s="224"/>
      <c r="AM22" s="224"/>
      <c r="AN22" s="225"/>
      <c r="AO22" s="224"/>
      <c r="AP22" s="224"/>
      <c r="AQ22" s="224"/>
      <c r="AR22" s="224"/>
      <c r="AS22" s="224"/>
      <c r="AT22" s="224"/>
      <c r="AU22" s="226"/>
    </row>
    <row r="23" spans="1:47" s="98" customFormat="1" ht="12" customHeight="1" x14ac:dyDescent="0.2">
      <c r="A23" s="251"/>
      <c r="B23" s="204"/>
      <c r="C23" s="205"/>
      <c r="D23" s="205"/>
      <c r="E23" s="205"/>
      <c r="F23" s="205"/>
      <c r="G23" s="205"/>
      <c r="H23" s="227"/>
      <c r="I23" s="302"/>
      <c r="J23" s="303"/>
      <c r="K23" s="303"/>
      <c r="L23" s="304"/>
      <c r="M23" s="204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6"/>
      <c r="AC23" s="228"/>
      <c r="AD23" s="229"/>
      <c r="AE23" s="256"/>
      <c r="AF23" s="257"/>
      <c r="AG23" s="256"/>
      <c r="AH23" s="284"/>
      <c r="AI23" s="284"/>
      <c r="AJ23" s="284"/>
      <c r="AK23" s="257"/>
      <c r="AL23" s="224"/>
      <c r="AM23" s="224"/>
      <c r="AN23" s="225"/>
      <c r="AO23" s="224"/>
      <c r="AP23" s="224"/>
      <c r="AQ23" s="224"/>
      <c r="AR23" s="224"/>
      <c r="AS23" s="224"/>
      <c r="AT23" s="224"/>
      <c r="AU23" s="226"/>
    </row>
    <row r="24" spans="1:47" s="98" customFormat="1" ht="12" customHeight="1" x14ac:dyDescent="0.2">
      <c r="A24" s="251"/>
      <c r="B24" s="204"/>
      <c r="C24" s="205"/>
      <c r="D24" s="205"/>
      <c r="E24" s="205"/>
      <c r="F24" s="205"/>
      <c r="G24" s="205"/>
      <c r="H24" s="227"/>
      <c r="I24" s="302"/>
      <c r="J24" s="303"/>
      <c r="K24" s="303"/>
      <c r="L24" s="304"/>
      <c r="M24" s="204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6"/>
      <c r="AC24" s="228"/>
      <c r="AD24" s="229"/>
      <c r="AE24" s="256"/>
      <c r="AF24" s="257"/>
      <c r="AG24" s="256"/>
      <c r="AH24" s="284"/>
      <c r="AI24" s="284"/>
      <c r="AJ24" s="284"/>
      <c r="AK24" s="257"/>
      <c r="AL24" s="166"/>
      <c r="AM24" s="166"/>
      <c r="AN24" s="176"/>
      <c r="AO24" s="166"/>
      <c r="AP24" s="166"/>
      <c r="AQ24" s="166"/>
      <c r="AR24" s="166"/>
      <c r="AS24" s="166"/>
      <c r="AT24" s="166"/>
      <c r="AU24" s="177"/>
    </row>
    <row r="25" spans="1:47" s="98" customFormat="1" ht="12" customHeight="1" x14ac:dyDescent="0.2">
      <c r="A25" s="251"/>
      <c r="B25" s="204"/>
      <c r="C25" s="205"/>
      <c r="D25" s="205"/>
      <c r="E25" s="205"/>
      <c r="F25" s="205"/>
      <c r="G25" s="205"/>
      <c r="H25" s="227"/>
      <c r="I25" s="302"/>
      <c r="J25" s="303"/>
      <c r="K25" s="303"/>
      <c r="L25" s="304"/>
      <c r="M25" s="204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6"/>
      <c r="AC25" s="228"/>
      <c r="AD25" s="229"/>
      <c r="AE25" s="256"/>
      <c r="AF25" s="257"/>
      <c r="AG25" s="256"/>
      <c r="AH25" s="284"/>
      <c r="AI25" s="284"/>
      <c r="AJ25" s="284"/>
      <c r="AK25" s="257"/>
      <c r="AL25" s="166"/>
      <c r="AM25" s="166"/>
      <c r="AN25" s="176"/>
      <c r="AO25" s="166"/>
      <c r="AP25" s="166"/>
      <c r="AQ25" s="166"/>
      <c r="AR25" s="166"/>
      <c r="AS25" s="166"/>
      <c r="AT25" s="166"/>
      <c r="AU25" s="177"/>
    </row>
    <row r="26" spans="1:47" s="98" customFormat="1" ht="12" customHeight="1" x14ac:dyDescent="0.2">
      <c r="A26" s="251"/>
      <c r="B26" s="204"/>
      <c r="C26" s="205"/>
      <c r="D26" s="205"/>
      <c r="E26" s="205"/>
      <c r="F26" s="205"/>
      <c r="G26" s="205"/>
      <c r="H26" s="227"/>
      <c r="I26" s="302"/>
      <c r="J26" s="303"/>
      <c r="K26" s="303"/>
      <c r="L26" s="304"/>
      <c r="M26" s="204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6"/>
      <c r="AC26" s="228"/>
      <c r="AD26" s="229"/>
      <c r="AE26" s="256"/>
      <c r="AF26" s="257"/>
      <c r="AG26" s="256"/>
      <c r="AH26" s="284"/>
      <c r="AI26" s="284"/>
      <c r="AJ26" s="284"/>
      <c r="AK26" s="257"/>
      <c r="AL26" s="166"/>
      <c r="AM26" s="166"/>
      <c r="AN26" s="176"/>
      <c r="AO26" s="166"/>
      <c r="AP26" s="166"/>
      <c r="AQ26" s="166"/>
      <c r="AR26" s="166"/>
      <c r="AS26" s="166"/>
      <c r="AT26" s="166"/>
      <c r="AU26" s="177"/>
    </row>
    <row r="27" spans="1:47" s="98" customFormat="1" ht="12" customHeight="1" x14ac:dyDescent="0.2">
      <c r="A27" s="251"/>
      <c r="B27" s="204"/>
      <c r="C27" s="205"/>
      <c r="D27" s="205"/>
      <c r="E27" s="205"/>
      <c r="F27" s="205"/>
      <c r="G27" s="205"/>
      <c r="H27" s="227"/>
      <c r="I27" s="302"/>
      <c r="J27" s="303"/>
      <c r="K27" s="303"/>
      <c r="L27" s="304"/>
      <c r="M27" s="204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6"/>
      <c r="AC27" s="228"/>
      <c r="AD27" s="229"/>
      <c r="AE27" s="256"/>
      <c r="AF27" s="257"/>
      <c r="AG27" s="256"/>
      <c r="AH27" s="284"/>
      <c r="AI27" s="284"/>
      <c r="AJ27" s="284"/>
      <c r="AK27" s="257"/>
      <c r="AL27" s="224"/>
      <c r="AM27" s="224"/>
      <c r="AN27" s="225"/>
      <c r="AO27" s="224"/>
      <c r="AP27" s="224"/>
      <c r="AQ27" s="224"/>
      <c r="AR27" s="224"/>
      <c r="AS27" s="224"/>
      <c r="AT27" s="224"/>
      <c r="AU27" s="226"/>
    </row>
    <row r="28" spans="1:47" s="98" customFormat="1" ht="12" customHeight="1" x14ac:dyDescent="0.2">
      <c r="A28" s="251"/>
      <c r="B28" s="204"/>
      <c r="C28" s="205"/>
      <c r="D28" s="205"/>
      <c r="E28" s="205"/>
      <c r="F28" s="205"/>
      <c r="G28" s="205"/>
      <c r="H28" s="227"/>
      <c r="I28" s="302"/>
      <c r="J28" s="303"/>
      <c r="K28" s="303"/>
      <c r="L28" s="304"/>
      <c r="M28" s="204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6"/>
      <c r="AC28" s="228"/>
      <c r="AD28" s="229"/>
      <c r="AE28" s="256"/>
      <c r="AF28" s="257"/>
      <c r="AG28" s="256"/>
      <c r="AH28" s="284"/>
      <c r="AI28" s="284"/>
      <c r="AJ28" s="284"/>
      <c r="AK28" s="25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1"/>
      <c r="B29" s="204"/>
      <c r="C29" s="205"/>
      <c r="D29" s="205"/>
      <c r="E29" s="205"/>
      <c r="F29" s="205"/>
      <c r="G29" s="205"/>
      <c r="H29" s="227"/>
      <c r="I29" s="302"/>
      <c r="J29" s="303"/>
      <c r="K29" s="303"/>
      <c r="L29" s="304"/>
      <c r="M29" s="204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6"/>
      <c r="AC29" s="228"/>
      <c r="AD29" s="229"/>
      <c r="AE29" s="256"/>
      <c r="AF29" s="257"/>
      <c r="AG29" s="256"/>
      <c r="AH29" s="284"/>
      <c r="AI29" s="284"/>
      <c r="AJ29" s="284"/>
      <c r="AK29" s="25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1"/>
      <c r="B30" s="204"/>
      <c r="C30" s="205"/>
      <c r="D30" s="205"/>
      <c r="E30" s="205"/>
      <c r="F30" s="205"/>
      <c r="G30" s="205"/>
      <c r="H30" s="227"/>
      <c r="I30" s="302"/>
      <c r="J30" s="303"/>
      <c r="K30" s="303"/>
      <c r="L30" s="304"/>
      <c r="M30" s="204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6"/>
      <c r="AC30" s="228"/>
      <c r="AD30" s="229"/>
      <c r="AE30" s="302"/>
      <c r="AF30" s="229"/>
      <c r="AG30" s="302"/>
      <c r="AH30" s="303"/>
      <c r="AI30" s="303"/>
      <c r="AJ30" s="303"/>
      <c r="AK30" s="229"/>
      <c r="AL30" s="242"/>
      <c r="AM30" s="243"/>
      <c r="AN30" s="244"/>
      <c r="AO30" s="245"/>
      <c r="AP30" s="245"/>
      <c r="AQ30" s="245"/>
      <c r="AR30" s="245"/>
      <c r="AS30" s="245"/>
      <c r="AT30" s="245"/>
      <c r="AU30" s="246"/>
    </row>
    <row r="31" spans="1:47" s="98" customFormat="1" ht="12" customHeight="1" thickBot="1" x14ac:dyDescent="0.25">
      <c r="A31" s="252"/>
      <c r="B31" s="305" t="s">
        <v>112</v>
      </c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7"/>
      <c r="AC31" s="247">
        <f>SUM(AC16:AD30)</f>
        <v>0</v>
      </c>
      <c r="AD31" s="249"/>
      <c r="AE31" s="247">
        <f>SUM(AE16:AF30)</f>
        <v>0</v>
      </c>
      <c r="AF31" s="249"/>
      <c r="AG31" s="248"/>
      <c r="AH31" s="247"/>
      <c r="AI31" s="247"/>
      <c r="AJ31" s="247"/>
      <c r="AK31" s="249"/>
      <c r="AL31" s="247"/>
      <c r="AM31" s="247"/>
      <c r="AN31" s="248"/>
      <c r="AO31" s="247"/>
      <c r="AP31" s="247"/>
      <c r="AQ31" s="247"/>
      <c r="AR31" s="247"/>
      <c r="AS31" s="247"/>
      <c r="AT31" s="247"/>
      <c r="AU31" s="249"/>
    </row>
    <row r="32" spans="1:47" ht="12" customHeight="1" x14ac:dyDescent="0.2">
      <c r="A32" s="320" t="s">
        <v>63</v>
      </c>
      <c r="B32" s="263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53"/>
      <c r="U32" s="254"/>
      <c r="V32" s="254"/>
      <c r="W32" s="254"/>
      <c r="X32" s="254"/>
      <c r="Y32" s="254"/>
      <c r="Z32" s="254"/>
      <c r="AA32" s="254"/>
      <c r="AB32" s="254"/>
      <c r="AC32" s="254"/>
      <c r="AD32" s="254"/>
      <c r="AE32" s="254"/>
      <c r="AF32" s="254"/>
      <c r="AG32" s="254"/>
      <c r="AH32" s="254"/>
      <c r="AI32" s="254"/>
      <c r="AJ32" s="254"/>
      <c r="AK32" s="266"/>
      <c r="AL32" s="195" t="s">
        <v>99</v>
      </c>
      <c r="AM32" s="195"/>
      <c r="AN32" s="195"/>
      <c r="AO32" s="195"/>
      <c r="AP32" s="195"/>
      <c r="AQ32" s="195"/>
      <c r="AR32" s="195"/>
      <c r="AS32" s="195"/>
      <c r="AT32" s="195"/>
      <c r="AU32" s="196"/>
    </row>
    <row r="33" spans="1:47" ht="12" customHeight="1" x14ac:dyDescent="0.2">
      <c r="A33" s="321"/>
      <c r="B33" s="201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204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6"/>
      <c r="AL33" s="197"/>
      <c r="AM33" s="197"/>
      <c r="AN33" s="197"/>
      <c r="AO33" s="197"/>
      <c r="AP33" s="197"/>
      <c r="AQ33" s="197"/>
      <c r="AR33" s="197"/>
      <c r="AS33" s="197"/>
      <c r="AT33" s="197"/>
      <c r="AU33" s="198"/>
    </row>
    <row r="34" spans="1:47" ht="12" customHeight="1" x14ac:dyDescent="0.2">
      <c r="A34" s="321"/>
      <c r="B34" s="201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201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6"/>
      <c r="AL34" s="197"/>
      <c r="AM34" s="197"/>
      <c r="AN34" s="197"/>
      <c r="AO34" s="197"/>
      <c r="AP34" s="197"/>
      <c r="AQ34" s="197"/>
      <c r="AR34" s="197"/>
      <c r="AS34" s="197"/>
      <c r="AT34" s="197"/>
      <c r="AU34" s="198"/>
    </row>
    <row r="35" spans="1:47" ht="12" customHeight="1" x14ac:dyDescent="0.2">
      <c r="A35" s="321"/>
      <c r="B35" s="201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204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6"/>
      <c r="AL35" s="197"/>
      <c r="AM35" s="197"/>
      <c r="AN35" s="197"/>
      <c r="AO35" s="197"/>
      <c r="AP35" s="197"/>
      <c r="AQ35" s="197"/>
      <c r="AR35" s="197"/>
      <c r="AS35" s="197"/>
      <c r="AT35" s="197"/>
      <c r="AU35" s="198"/>
    </row>
    <row r="36" spans="1:47" ht="12" customHeight="1" x14ac:dyDescent="0.2">
      <c r="A36" s="321"/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204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6"/>
      <c r="AL36" s="197"/>
      <c r="AM36" s="197"/>
      <c r="AN36" s="197"/>
      <c r="AO36" s="197"/>
      <c r="AP36" s="197"/>
      <c r="AQ36" s="197"/>
      <c r="AR36" s="197"/>
      <c r="AS36" s="197"/>
      <c r="AT36" s="197"/>
      <c r="AU36" s="198"/>
    </row>
    <row r="37" spans="1:47" ht="12" customHeight="1" x14ac:dyDescent="0.2">
      <c r="A37" s="321"/>
      <c r="B37" s="201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204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6"/>
      <c r="AL37" s="197"/>
      <c r="AM37" s="197"/>
      <c r="AN37" s="197"/>
      <c r="AO37" s="197"/>
      <c r="AP37" s="197"/>
      <c r="AQ37" s="197"/>
      <c r="AR37" s="197"/>
      <c r="AS37" s="197"/>
      <c r="AT37" s="197"/>
      <c r="AU37" s="198"/>
    </row>
    <row r="38" spans="1:47" ht="12" customHeight="1" thickBot="1" x14ac:dyDescent="0.25">
      <c r="A38" s="322"/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210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2"/>
      <c r="AL38" s="199"/>
      <c r="AM38" s="199"/>
      <c r="AN38" s="199"/>
      <c r="AO38" s="199"/>
      <c r="AP38" s="199"/>
      <c r="AQ38" s="199"/>
      <c r="AR38" s="199"/>
      <c r="AS38" s="199"/>
      <c r="AT38" s="199"/>
      <c r="AU38" s="200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50" t="s">
        <v>0</v>
      </c>
      <c r="C40" s="311" t="s">
        <v>1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313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4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52"/>
      <c r="C41" s="86" t="s">
        <v>26</v>
      </c>
      <c r="D41" s="85" t="s">
        <v>90</v>
      </c>
      <c r="E41" s="85" t="s">
        <v>91</v>
      </c>
      <c r="F41" s="85" t="s">
        <v>28</v>
      </c>
      <c r="G41" s="86" t="s">
        <v>92</v>
      </c>
      <c r="H41" s="85" t="s">
        <v>93</v>
      </c>
      <c r="I41" s="85" t="s">
        <v>29</v>
      </c>
      <c r="J41" s="85" t="s">
        <v>30</v>
      </c>
      <c r="K41" s="86" t="s">
        <v>27</v>
      </c>
      <c r="L41" s="84" t="s">
        <v>32</v>
      </c>
      <c r="M41" s="86" t="s">
        <v>25</v>
      </c>
      <c r="N41" s="87" t="s">
        <v>94</v>
      </c>
      <c r="O41" s="88" t="s">
        <v>60</v>
      </c>
      <c r="P41" s="89" t="s">
        <v>61</v>
      </c>
      <c r="Q41" s="86" t="s">
        <v>26</v>
      </c>
      <c r="R41" s="85" t="s">
        <v>90</v>
      </c>
      <c r="S41" s="85" t="s">
        <v>91</v>
      </c>
      <c r="T41" s="85" t="s">
        <v>28</v>
      </c>
      <c r="U41" s="86" t="s">
        <v>92</v>
      </c>
      <c r="V41" s="85" t="s">
        <v>93</v>
      </c>
      <c r="W41" s="85" t="s">
        <v>29</v>
      </c>
      <c r="X41" s="85" t="s">
        <v>30</v>
      </c>
      <c r="Y41" s="86" t="s">
        <v>27</v>
      </c>
      <c r="Z41" s="84" t="s">
        <v>32</v>
      </c>
      <c r="AA41" s="86" t="s">
        <v>25</v>
      </c>
      <c r="AB41" s="87" t="s">
        <v>94</v>
      </c>
      <c r="AC41" s="90" t="s">
        <v>37</v>
      </c>
      <c r="AD41" s="91" t="s">
        <v>38</v>
      </c>
      <c r="AE41" s="91" t="s">
        <v>33</v>
      </c>
      <c r="AF41" s="91" t="s">
        <v>34</v>
      </c>
      <c r="AG41" s="92" t="s">
        <v>4</v>
      </c>
      <c r="AH41" s="93" t="s">
        <v>62</v>
      </c>
      <c r="AI41" s="86" t="s">
        <v>26</v>
      </c>
      <c r="AJ41" s="85" t="s">
        <v>90</v>
      </c>
      <c r="AK41" s="85" t="s">
        <v>91</v>
      </c>
      <c r="AL41" s="85" t="s">
        <v>28</v>
      </c>
      <c r="AM41" s="86" t="s">
        <v>92</v>
      </c>
      <c r="AN41" s="85" t="s">
        <v>93</v>
      </c>
      <c r="AO41" s="85" t="s">
        <v>29</v>
      </c>
      <c r="AP41" s="85" t="s">
        <v>30</v>
      </c>
      <c r="AQ41" s="86" t="s">
        <v>27</v>
      </c>
      <c r="AR41" s="84" t="s">
        <v>32</v>
      </c>
      <c r="AS41" s="86" t="s">
        <v>25</v>
      </c>
      <c r="AT41" s="87" t="s">
        <v>94</v>
      </c>
      <c r="AU41" s="94" t="s">
        <v>17</v>
      </c>
    </row>
    <row r="42" spans="1:47" s="98" customFormat="1" ht="12" customHeight="1" thickBot="1" x14ac:dyDescent="0.25">
      <c r="A42" s="250" t="s">
        <v>7</v>
      </c>
      <c r="B42" s="95">
        <v>1</v>
      </c>
      <c r="C42" s="189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1"/>
      <c r="O42" s="189">
        <f>C42</f>
        <v>0</v>
      </c>
      <c r="P42" s="183">
        <f t="shared" ref="P42:P46" si="0">SUM(D42:N42)</f>
        <v>0</v>
      </c>
      <c r="Q42" s="182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1"/>
      <c r="AC42" s="189">
        <f>Q42</f>
        <v>0</v>
      </c>
      <c r="AD42" s="190">
        <f>SUM(R42:AB42)</f>
        <v>0</v>
      </c>
      <c r="AE42" s="190">
        <f>O42+Q42</f>
        <v>0</v>
      </c>
      <c r="AF42" s="190">
        <f>P42+AD42</f>
        <v>0</v>
      </c>
      <c r="AG42" s="190">
        <f>I7</f>
        <v>0</v>
      </c>
      <c r="AH42" s="183">
        <f>IF(AF42&lt;AG42,0,AF42-AG42)</f>
        <v>0</v>
      </c>
      <c r="AI42" s="189">
        <f>IF(AM42&gt;=20,0,IF(SUM(AE42,AM42)&gt;20,20-AM42,IF(AE42+AF42-AG42&lt;0,0,IF(AF42-AG42&lt;0,AE42+AF42-AG42,AE42))))</f>
        <v>0</v>
      </c>
      <c r="AJ42" s="190"/>
      <c r="AK42" s="190"/>
      <c r="AL42" s="190"/>
      <c r="AM42" s="190">
        <f>IF(AH42&gt;=20,20,AH42)</f>
        <v>0</v>
      </c>
      <c r="AN42" s="190"/>
      <c r="AO42" s="190"/>
      <c r="AP42" s="190"/>
      <c r="AQ42" s="190"/>
      <c r="AR42" s="190"/>
      <c r="AS42" s="190"/>
      <c r="AT42" s="191"/>
      <c r="AU42" s="119">
        <f>IF(SUM(AI42:AT42)&gt;=20,20,SUM(AI42:AT42))</f>
        <v>0</v>
      </c>
    </row>
    <row r="43" spans="1:47" s="98" customFormat="1" ht="12" customHeight="1" thickBot="1" x14ac:dyDescent="0.25">
      <c r="A43" s="251"/>
      <c r="B43" s="187">
        <v>2</v>
      </c>
      <c r="C43" s="193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6"/>
      <c r="O43" s="184">
        <f t="shared" ref="O43:O46" si="1">C43</f>
        <v>0</v>
      </c>
      <c r="P43" s="181">
        <f t="shared" si="0"/>
        <v>0</v>
      </c>
      <c r="Q43" s="180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6"/>
      <c r="AC43" s="184">
        <f>Q43</f>
        <v>0</v>
      </c>
      <c r="AD43" s="185">
        <f t="shared" ref="AD43:AD46" si="2">SUM(R43:AB43)</f>
        <v>0</v>
      </c>
      <c r="AE43" s="185">
        <f t="shared" ref="AE43:AE46" si="3">O43+Q43</f>
        <v>0</v>
      </c>
      <c r="AF43" s="185">
        <f t="shared" ref="AF43:AF46" si="4">P43+AD43</f>
        <v>0</v>
      </c>
      <c r="AG43" s="185">
        <f>I7</f>
        <v>0</v>
      </c>
      <c r="AH43" s="181">
        <f t="shared" ref="AH43:AH46" si="5">IF(AF43&lt;AG43,0,AF43-AG43)</f>
        <v>0</v>
      </c>
      <c r="AI43" s="184">
        <f t="shared" ref="AI43:AI46" si="6">IF(AM43&gt;=20,0,IF(SUM(AE43,AM43)&gt;20,20-AM43,IF(AE43+AF43-AG43&lt;0,0,IF(AF43-AG43&lt;0,AE43+AF43-AG43,AE43))))</f>
        <v>0</v>
      </c>
      <c r="AJ43" s="185"/>
      <c r="AK43" s="185"/>
      <c r="AL43" s="185"/>
      <c r="AM43" s="185">
        <f t="shared" ref="AM43:AM46" si="7">IF(AH43&gt;=20,20,AH43)</f>
        <v>0</v>
      </c>
      <c r="AN43" s="185"/>
      <c r="AO43" s="185"/>
      <c r="AP43" s="185"/>
      <c r="AQ43" s="185"/>
      <c r="AR43" s="185"/>
      <c r="AS43" s="185"/>
      <c r="AT43" s="186"/>
      <c r="AU43" s="120">
        <f t="shared" ref="AU43:AU46" si="8">IF(SUM(AI43:AT43)&gt;=20,20,SUM(AI43:AT43))</f>
        <v>0</v>
      </c>
    </row>
    <row r="44" spans="1:47" s="98" customFormat="1" ht="12" customHeight="1" thickBot="1" x14ac:dyDescent="0.25">
      <c r="A44" s="251"/>
      <c r="B44" s="187">
        <v>3</v>
      </c>
      <c r="C44" s="193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6"/>
      <c r="O44" s="184">
        <f t="shared" si="1"/>
        <v>0</v>
      </c>
      <c r="P44" s="181">
        <f t="shared" si="0"/>
        <v>0</v>
      </c>
      <c r="Q44" s="180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6"/>
      <c r="AC44" s="184">
        <f>Q44</f>
        <v>0</v>
      </c>
      <c r="AD44" s="185">
        <f t="shared" si="2"/>
        <v>0</v>
      </c>
      <c r="AE44" s="185">
        <f t="shared" si="3"/>
        <v>0</v>
      </c>
      <c r="AF44" s="185">
        <f t="shared" si="4"/>
        <v>0</v>
      </c>
      <c r="AG44" s="185">
        <f>I7</f>
        <v>0</v>
      </c>
      <c r="AH44" s="181">
        <f t="shared" si="5"/>
        <v>0</v>
      </c>
      <c r="AI44" s="184">
        <f t="shared" si="6"/>
        <v>0</v>
      </c>
      <c r="AJ44" s="185"/>
      <c r="AK44" s="185"/>
      <c r="AL44" s="185"/>
      <c r="AM44" s="185">
        <f t="shared" si="7"/>
        <v>0</v>
      </c>
      <c r="AN44" s="185"/>
      <c r="AO44" s="185"/>
      <c r="AP44" s="185"/>
      <c r="AQ44" s="185"/>
      <c r="AR44" s="185"/>
      <c r="AS44" s="185"/>
      <c r="AT44" s="186"/>
      <c r="AU44" s="120">
        <f t="shared" si="8"/>
        <v>0</v>
      </c>
    </row>
    <row r="45" spans="1:47" s="98" customFormat="1" ht="12" customHeight="1" thickBot="1" x14ac:dyDescent="0.25">
      <c r="A45" s="251"/>
      <c r="B45" s="187">
        <v>4</v>
      </c>
      <c r="C45" s="193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6"/>
      <c r="O45" s="184">
        <f t="shared" si="1"/>
        <v>0</v>
      </c>
      <c r="P45" s="181">
        <f t="shared" si="0"/>
        <v>0</v>
      </c>
      <c r="Q45" s="180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6"/>
      <c r="AC45" s="184">
        <f>Q45</f>
        <v>0</v>
      </c>
      <c r="AD45" s="185">
        <f t="shared" si="2"/>
        <v>0</v>
      </c>
      <c r="AE45" s="185">
        <f t="shared" si="3"/>
        <v>0</v>
      </c>
      <c r="AF45" s="185">
        <f t="shared" si="4"/>
        <v>0</v>
      </c>
      <c r="AG45" s="185">
        <f>I7</f>
        <v>0</v>
      </c>
      <c r="AH45" s="181">
        <f t="shared" si="5"/>
        <v>0</v>
      </c>
      <c r="AI45" s="184">
        <f t="shared" si="6"/>
        <v>0</v>
      </c>
      <c r="AJ45" s="185"/>
      <c r="AK45" s="185"/>
      <c r="AL45" s="185"/>
      <c r="AM45" s="185">
        <f t="shared" si="7"/>
        <v>0</v>
      </c>
      <c r="AN45" s="185"/>
      <c r="AO45" s="185"/>
      <c r="AP45" s="185"/>
      <c r="AQ45" s="185"/>
      <c r="AR45" s="185"/>
      <c r="AS45" s="185"/>
      <c r="AT45" s="186"/>
      <c r="AU45" s="120">
        <f t="shared" si="8"/>
        <v>0</v>
      </c>
    </row>
    <row r="46" spans="1:47" s="98" customFormat="1" ht="12" customHeight="1" thickBot="1" x14ac:dyDescent="0.25">
      <c r="A46" s="251"/>
      <c r="B46" s="192">
        <v>5</v>
      </c>
      <c r="C46" s="193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79"/>
      <c r="O46" s="124">
        <f t="shared" si="1"/>
        <v>0</v>
      </c>
      <c r="P46" s="96">
        <f t="shared" si="0"/>
        <v>0</v>
      </c>
      <c r="Q46" s="188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79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>
        <f t="shared" si="7"/>
        <v>0</v>
      </c>
      <c r="AN46" s="125"/>
      <c r="AO46" s="125"/>
      <c r="AP46" s="125"/>
      <c r="AQ46" s="125"/>
      <c r="AR46" s="125"/>
      <c r="AS46" s="125"/>
      <c r="AT46" s="179"/>
      <c r="AU46" s="121">
        <f t="shared" si="8"/>
        <v>0</v>
      </c>
    </row>
    <row r="47" spans="1:47" s="98" customFormat="1" ht="13.9" customHeight="1" thickBot="1" x14ac:dyDescent="0.25">
      <c r="A47" s="252"/>
      <c r="B47" s="97" t="s">
        <v>2</v>
      </c>
      <c r="C47" s="133">
        <f t="shared" ref="C47:AT47" si="9">SUM(C42:C46)</f>
        <v>0</v>
      </c>
      <c r="D47" s="133">
        <f t="shared" si="9"/>
        <v>0</v>
      </c>
      <c r="E47" s="133">
        <f t="shared" si="9"/>
        <v>0</v>
      </c>
      <c r="F47" s="133">
        <f t="shared" si="9"/>
        <v>0</v>
      </c>
      <c r="G47" s="133">
        <f t="shared" si="9"/>
        <v>0</v>
      </c>
      <c r="H47" s="133">
        <f t="shared" si="9"/>
        <v>0</v>
      </c>
      <c r="I47" s="133">
        <f t="shared" si="9"/>
        <v>0</v>
      </c>
      <c r="J47" s="133">
        <f t="shared" si="9"/>
        <v>0</v>
      </c>
      <c r="K47" s="133">
        <f t="shared" si="9"/>
        <v>0</v>
      </c>
      <c r="L47" s="133">
        <f t="shared" si="9"/>
        <v>0</v>
      </c>
      <c r="M47" s="133">
        <f t="shared" si="9"/>
        <v>0</v>
      </c>
      <c r="N47" s="133">
        <f t="shared" si="9"/>
        <v>0</v>
      </c>
      <c r="O47" s="133">
        <f t="shared" si="9"/>
        <v>0</v>
      </c>
      <c r="P47" s="133">
        <f t="shared" si="9"/>
        <v>0</v>
      </c>
      <c r="Q47" s="133">
        <f t="shared" si="9"/>
        <v>0</v>
      </c>
      <c r="R47" s="133">
        <f t="shared" si="9"/>
        <v>0</v>
      </c>
      <c r="S47" s="133">
        <f t="shared" si="9"/>
        <v>0</v>
      </c>
      <c r="T47" s="133">
        <f t="shared" si="9"/>
        <v>0</v>
      </c>
      <c r="U47" s="133">
        <f t="shared" si="9"/>
        <v>0</v>
      </c>
      <c r="V47" s="133">
        <f t="shared" si="9"/>
        <v>0</v>
      </c>
      <c r="W47" s="133">
        <f t="shared" si="9"/>
        <v>0</v>
      </c>
      <c r="X47" s="133">
        <f t="shared" si="9"/>
        <v>0</v>
      </c>
      <c r="Y47" s="133">
        <f t="shared" si="9"/>
        <v>0</v>
      </c>
      <c r="Z47" s="133">
        <f t="shared" si="9"/>
        <v>0</v>
      </c>
      <c r="AA47" s="133">
        <f t="shared" si="9"/>
        <v>0</v>
      </c>
      <c r="AB47" s="133">
        <f t="shared" si="9"/>
        <v>0</v>
      </c>
      <c r="AC47" s="133">
        <f t="shared" si="9"/>
        <v>0</v>
      </c>
      <c r="AD47" s="133">
        <f t="shared" si="9"/>
        <v>0</v>
      </c>
      <c r="AE47" s="133">
        <f t="shared" si="9"/>
        <v>0</v>
      </c>
      <c r="AF47" s="133">
        <f t="shared" si="9"/>
        <v>0</v>
      </c>
      <c r="AG47" s="133">
        <f t="shared" si="9"/>
        <v>0</v>
      </c>
      <c r="AH47" s="133">
        <f t="shared" si="9"/>
        <v>0</v>
      </c>
      <c r="AI47" s="133">
        <f t="shared" si="9"/>
        <v>0</v>
      </c>
      <c r="AJ47" s="133">
        <f t="shared" si="9"/>
        <v>0</v>
      </c>
      <c r="AK47" s="133">
        <f t="shared" si="9"/>
        <v>0</v>
      </c>
      <c r="AL47" s="133">
        <f t="shared" si="9"/>
        <v>0</v>
      </c>
      <c r="AM47" s="133">
        <f t="shared" si="9"/>
        <v>0</v>
      </c>
      <c r="AN47" s="133">
        <f t="shared" si="9"/>
        <v>0</v>
      </c>
      <c r="AO47" s="133">
        <f t="shared" si="9"/>
        <v>0</v>
      </c>
      <c r="AP47" s="133">
        <f t="shared" si="9"/>
        <v>0</v>
      </c>
      <c r="AQ47" s="133">
        <f t="shared" si="9"/>
        <v>0</v>
      </c>
      <c r="AR47" s="133">
        <f t="shared" si="9"/>
        <v>0</v>
      </c>
      <c r="AS47" s="133">
        <f t="shared" si="9"/>
        <v>0</v>
      </c>
      <c r="AT47" s="133">
        <f t="shared" si="9"/>
        <v>0</v>
      </c>
      <c r="AU47" s="131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15" t="s">
        <v>41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239" t="s">
        <v>95</v>
      </c>
      <c r="R49" s="240"/>
      <c r="S49" s="240"/>
      <c r="T49" s="240"/>
      <c r="U49" s="240"/>
      <c r="V49" s="240"/>
      <c r="W49" s="240"/>
      <c r="X49" s="240"/>
      <c r="Y49" s="240"/>
      <c r="Z49" s="240"/>
      <c r="AA49" s="240"/>
      <c r="AB49" s="240"/>
      <c r="AC49" s="240"/>
      <c r="AD49" s="240"/>
      <c r="AE49" s="241"/>
      <c r="AF49" s="239" t="s">
        <v>15</v>
      </c>
      <c r="AG49" s="240"/>
      <c r="AH49" s="240"/>
      <c r="AI49" s="240"/>
      <c r="AJ49" s="240"/>
      <c r="AK49" s="240"/>
      <c r="AL49" s="240"/>
      <c r="AM49" s="240"/>
      <c r="AN49" s="240"/>
      <c r="AO49" s="240"/>
      <c r="AP49" s="240"/>
      <c r="AQ49" s="240"/>
      <c r="AR49" s="240"/>
      <c r="AS49" s="240"/>
      <c r="AT49" s="240"/>
      <c r="AU49" s="316"/>
    </row>
    <row r="50" spans="1:48" s="100" customFormat="1" ht="13.9" customHeight="1" x14ac:dyDescent="0.2">
      <c r="A50" s="236" t="s">
        <v>96</v>
      </c>
      <c r="B50" s="237"/>
      <c r="C50" s="237"/>
      <c r="D50" s="237"/>
      <c r="E50" s="238"/>
      <c r="F50" s="239"/>
      <c r="G50" s="240"/>
      <c r="H50" s="240"/>
      <c r="I50" s="240"/>
      <c r="J50" s="240"/>
      <c r="K50" s="240"/>
      <c r="L50" s="240"/>
      <c r="M50" s="240"/>
      <c r="N50" s="240"/>
      <c r="O50" s="240"/>
      <c r="P50" s="241"/>
      <c r="Q50" s="317" t="s">
        <v>96</v>
      </c>
      <c r="R50" s="237"/>
      <c r="S50" s="237"/>
      <c r="T50" s="237"/>
      <c r="U50" s="238"/>
      <c r="V50" s="304" t="s">
        <v>136</v>
      </c>
      <c r="W50" s="284"/>
      <c r="X50" s="284"/>
      <c r="Y50" s="284"/>
      <c r="Z50" s="284"/>
      <c r="AA50" s="284"/>
      <c r="AB50" s="284"/>
      <c r="AC50" s="284"/>
      <c r="AD50" s="284"/>
      <c r="AE50" s="228"/>
      <c r="AF50" s="317" t="s">
        <v>96</v>
      </c>
      <c r="AG50" s="237"/>
      <c r="AH50" s="237"/>
      <c r="AI50" s="237"/>
      <c r="AJ50" s="238"/>
      <c r="AK50" s="304" t="s">
        <v>134</v>
      </c>
      <c r="AL50" s="284"/>
      <c r="AM50" s="284"/>
      <c r="AN50" s="284"/>
      <c r="AO50" s="284"/>
      <c r="AP50" s="284"/>
      <c r="AQ50" s="284"/>
      <c r="AR50" s="284"/>
      <c r="AS50" s="284"/>
      <c r="AT50" s="284"/>
      <c r="AU50" s="257"/>
    </row>
    <row r="51" spans="1:48" s="100" customFormat="1" ht="35.25" customHeight="1" thickBot="1" x14ac:dyDescent="0.25">
      <c r="A51" s="318" t="s">
        <v>97</v>
      </c>
      <c r="B51" s="232"/>
      <c r="C51" s="232"/>
      <c r="D51" s="232"/>
      <c r="E51" s="232"/>
      <c r="F51" s="233"/>
      <c r="G51" s="234"/>
      <c r="H51" s="234"/>
      <c r="I51" s="234"/>
      <c r="J51" s="234"/>
      <c r="K51" s="234"/>
      <c r="L51" s="234"/>
      <c r="M51" s="234"/>
      <c r="N51" s="234"/>
      <c r="O51" s="234"/>
      <c r="P51" s="319"/>
      <c r="Q51" s="232" t="s">
        <v>97</v>
      </c>
      <c r="R51" s="232"/>
      <c r="S51" s="232"/>
      <c r="T51" s="232"/>
      <c r="U51" s="232"/>
      <c r="V51" s="233"/>
      <c r="W51" s="234"/>
      <c r="X51" s="234"/>
      <c r="Y51" s="234"/>
      <c r="Z51" s="234"/>
      <c r="AA51" s="234"/>
      <c r="AB51" s="234"/>
      <c r="AC51" s="234"/>
      <c r="AD51" s="234"/>
      <c r="AE51" s="319"/>
      <c r="AF51" s="232" t="s">
        <v>98</v>
      </c>
      <c r="AG51" s="232"/>
      <c r="AH51" s="232"/>
      <c r="AI51" s="232"/>
      <c r="AJ51" s="232"/>
      <c r="AK51" s="233"/>
      <c r="AL51" s="234"/>
      <c r="AM51" s="234"/>
      <c r="AN51" s="234"/>
      <c r="AO51" s="234"/>
      <c r="AP51" s="234"/>
      <c r="AQ51" s="234"/>
      <c r="AR51" s="234"/>
      <c r="AS51" s="234"/>
      <c r="AT51" s="234"/>
      <c r="AU51" s="235"/>
    </row>
    <row r="52" spans="1:48" ht="9" customHeight="1" x14ac:dyDescent="0.2"/>
    <row r="53" spans="1:48" s="52" customFormat="1" x14ac:dyDescent="0.2">
      <c r="B53" s="71" t="s">
        <v>56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09" t="s">
        <v>66</v>
      </c>
      <c r="B54" s="309"/>
      <c r="C54" s="309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309"/>
      <c r="AJ54" s="309"/>
      <c r="AK54" s="309"/>
      <c r="AL54" s="309"/>
      <c r="AM54" s="309"/>
      <c r="AN54" s="309"/>
      <c r="AO54" s="309"/>
      <c r="AP54" s="309"/>
      <c r="AQ54" s="309"/>
      <c r="AR54" s="309"/>
      <c r="AS54" s="309"/>
      <c r="AT54" s="309"/>
      <c r="AU54" s="309"/>
      <c r="AV54" s="72"/>
    </row>
    <row r="55" spans="1:48" s="99" customFormat="1" ht="13.15" customHeight="1" x14ac:dyDescent="0.2">
      <c r="A55" s="309" t="s">
        <v>78</v>
      </c>
      <c r="B55" s="309"/>
      <c r="C55" s="309"/>
      <c r="D55" s="309"/>
      <c r="E55" s="309"/>
      <c r="F55" s="309"/>
      <c r="G55" s="309"/>
      <c r="H55" s="309"/>
      <c r="I55" s="309"/>
      <c r="J55" s="309"/>
      <c r="K55" s="309"/>
      <c r="L55" s="309"/>
      <c r="M55" s="309"/>
      <c r="N55" s="309"/>
      <c r="O55" s="309"/>
      <c r="P55" s="309"/>
      <c r="Q55" s="309"/>
      <c r="R55" s="309"/>
      <c r="S55" s="309"/>
      <c r="T55" s="309"/>
      <c r="U55" s="309"/>
      <c r="V55" s="309"/>
      <c r="W55" s="309"/>
      <c r="X55" s="309"/>
      <c r="Y55" s="309"/>
      <c r="Z55" s="309"/>
      <c r="AA55" s="309"/>
      <c r="AB55" s="309"/>
      <c r="AC55" s="309"/>
      <c r="AD55" s="309"/>
      <c r="AE55" s="309"/>
      <c r="AF55" s="309"/>
      <c r="AG55" s="309"/>
      <c r="AH55" s="309"/>
      <c r="AI55" s="309"/>
      <c r="AJ55" s="309"/>
      <c r="AK55" s="309"/>
      <c r="AL55" s="309"/>
      <c r="AM55" s="309"/>
      <c r="AN55" s="309"/>
      <c r="AO55" s="309"/>
      <c r="AP55" s="309"/>
      <c r="AQ55" s="309"/>
      <c r="AR55" s="309"/>
      <c r="AS55" s="309"/>
      <c r="AT55" s="309"/>
      <c r="AU55" s="309"/>
      <c r="AV55" s="100"/>
    </row>
    <row r="56" spans="1:48" s="52" customFormat="1" ht="13.15" customHeight="1" x14ac:dyDescent="0.2">
      <c r="A56" s="310" t="s">
        <v>132</v>
      </c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310"/>
      <c r="AL56" s="310"/>
      <c r="AM56" s="310"/>
      <c r="AN56" s="310"/>
      <c r="AO56" s="310"/>
      <c r="AP56" s="310"/>
      <c r="AQ56" s="310"/>
      <c r="AR56" s="310"/>
      <c r="AS56" s="310"/>
      <c r="AT56" s="310"/>
      <c r="AU56" s="310"/>
      <c r="AV56" s="72"/>
    </row>
    <row r="57" spans="1:48" s="52" customFormat="1" ht="13.15" customHeight="1" x14ac:dyDescent="0.2">
      <c r="A57" s="309" t="s">
        <v>65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G57" s="309"/>
      <c r="AH57" s="309"/>
      <c r="AI57" s="309"/>
      <c r="AJ57" s="309"/>
      <c r="AK57" s="309"/>
      <c r="AL57" s="309"/>
      <c r="AM57" s="309"/>
      <c r="AN57" s="309"/>
      <c r="AO57" s="309"/>
      <c r="AP57" s="309"/>
      <c r="AQ57" s="309"/>
      <c r="AR57" s="309"/>
      <c r="AS57" s="309"/>
      <c r="AT57" s="309"/>
      <c r="AU57" s="309"/>
      <c r="AV57" s="72"/>
    </row>
    <row r="58" spans="1:48" s="52" customFormat="1" ht="13.15" customHeight="1" x14ac:dyDescent="0.2">
      <c r="A58" s="309" t="s">
        <v>131</v>
      </c>
      <c r="B58" s="309"/>
      <c r="C58" s="309"/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09"/>
      <c r="AE58" s="309"/>
      <c r="AF58" s="309"/>
      <c r="AG58" s="309"/>
      <c r="AH58" s="309"/>
      <c r="AI58" s="309"/>
      <c r="AJ58" s="309"/>
      <c r="AK58" s="309"/>
      <c r="AL58" s="309"/>
      <c r="AM58" s="309"/>
      <c r="AN58" s="309"/>
      <c r="AO58" s="309"/>
      <c r="AP58" s="309"/>
      <c r="AQ58" s="309"/>
      <c r="AR58" s="309"/>
      <c r="AS58" s="309"/>
      <c r="AT58" s="309"/>
      <c r="AU58" s="309"/>
      <c r="AV58" s="72"/>
    </row>
    <row r="59" spans="1:48" s="73" customFormat="1" ht="15.6" customHeight="1" x14ac:dyDescent="0.2">
      <c r="A59" s="308" t="s">
        <v>75</v>
      </c>
      <c r="B59" s="308"/>
      <c r="C59" s="308"/>
      <c r="D59" s="308"/>
      <c r="E59" s="308"/>
      <c r="F59" s="308"/>
      <c r="G59" s="308"/>
      <c r="H59" s="308"/>
      <c r="I59" s="308"/>
      <c r="J59" s="308"/>
      <c r="K59" s="308"/>
      <c r="L59" s="308"/>
      <c r="M59" s="308"/>
      <c r="N59" s="308"/>
      <c r="O59" s="308"/>
      <c r="P59" s="308"/>
      <c r="Q59" s="308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topLeftCell="A16" zoomScaleNormal="100" workbookViewId="0">
      <selection activeCell="F49" sqref="F49:P49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0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</row>
    <row r="2" spans="1:47" s="2" customFormat="1" ht="12.75" customHeight="1" x14ac:dyDescent="0.2">
      <c r="A2" s="230" t="s">
        <v>103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</row>
    <row r="3" spans="1:47" s="2" customFormat="1" x14ac:dyDescent="0.2">
      <c r="A3" s="230" t="s">
        <v>76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</row>
    <row r="4" spans="1:47" s="2" customFormat="1" ht="6.75" customHeight="1" thickBot="1" x14ac:dyDescent="0.25">
      <c r="A4" s="230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</row>
    <row r="5" spans="1:47" ht="14.25" x14ac:dyDescent="0.2">
      <c r="A5" s="59"/>
      <c r="B5" s="122" t="s">
        <v>64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36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58" t="s">
        <v>13</v>
      </c>
      <c r="C6" s="258"/>
      <c r="D6" s="258"/>
      <c r="E6" s="258"/>
      <c r="F6" s="258"/>
      <c r="G6" s="258"/>
      <c r="H6" s="60" t="s">
        <v>20</v>
      </c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57"/>
      <c r="V6" s="57"/>
      <c r="W6" s="57"/>
      <c r="X6" s="260" t="s">
        <v>26</v>
      </c>
      <c r="Y6" s="260"/>
      <c r="Z6" s="260"/>
      <c r="AA6" s="260"/>
      <c r="AB6" s="260"/>
      <c r="AC6" s="260"/>
      <c r="AD6" s="260"/>
      <c r="AE6" s="106">
        <f>AI46</f>
        <v>0</v>
      </c>
      <c r="AF6" s="105"/>
      <c r="AG6" s="260"/>
      <c r="AH6" s="260"/>
      <c r="AI6" s="260"/>
      <c r="AJ6" s="260"/>
      <c r="AK6" s="260"/>
      <c r="AL6" s="260"/>
      <c r="AM6" s="260"/>
      <c r="AN6" s="260"/>
      <c r="AO6" s="106">
        <f>AM46</f>
        <v>0</v>
      </c>
      <c r="AP6" s="107"/>
      <c r="AQ6" s="108"/>
      <c r="AR6" s="109" t="s">
        <v>21</v>
      </c>
      <c r="AS6" s="110"/>
      <c r="AT6" s="261" t="s">
        <v>129</v>
      </c>
      <c r="AU6" s="262"/>
    </row>
    <row r="7" spans="1:47" ht="15" customHeight="1" x14ac:dyDescent="0.2">
      <c r="A7" s="58"/>
      <c r="B7" s="258" t="s">
        <v>14</v>
      </c>
      <c r="C7" s="258"/>
      <c r="D7" s="258"/>
      <c r="E7" s="258"/>
      <c r="F7" s="258"/>
      <c r="G7" s="258"/>
      <c r="H7" s="60" t="s">
        <v>20</v>
      </c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57"/>
      <c r="V7" s="57"/>
      <c r="W7" s="57"/>
      <c r="X7" s="111" t="s">
        <v>35</v>
      </c>
      <c r="Y7" s="112"/>
      <c r="Z7" s="112"/>
      <c r="AA7" s="112"/>
      <c r="AB7" s="112"/>
      <c r="AC7" s="112"/>
      <c r="AD7" s="112"/>
      <c r="AE7" s="112" t="s">
        <v>39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79">
        <v>2023</v>
      </c>
      <c r="AU7" s="280"/>
    </row>
    <row r="8" spans="1:47" ht="15" customHeight="1" x14ac:dyDescent="0.2">
      <c r="A8" s="58"/>
      <c r="B8" s="258" t="s">
        <v>18</v>
      </c>
      <c r="C8" s="258"/>
      <c r="D8" s="258"/>
      <c r="E8" s="258"/>
      <c r="F8" s="258"/>
      <c r="G8" s="258"/>
      <c r="H8" s="60" t="s">
        <v>20</v>
      </c>
      <c r="I8" s="259" t="s">
        <v>133</v>
      </c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57"/>
      <c r="V8" s="57"/>
      <c r="W8" s="57"/>
      <c r="X8" s="281" t="s">
        <v>23</v>
      </c>
      <c r="Y8" s="282"/>
      <c r="Z8" s="283">
        <f>AE6+AO6</f>
        <v>0</v>
      </c>
      <c r="AA8" s="28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13" t="s">
        <v>11</v>
      </c>
      <c r="C10" s="214"/>
      <c r="D10" s="214"/>
      <c r="E10" s="214"/>
      <c r="F10" s="214"/>
      <c r="G10" s="214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55"/>
      <c r="AN10" s="155"/>
      <c r="AO10" s="155"/>
      <c r="AP10" s="63"/>
      <c r="AQ10" s="63"/>
      <c r="AR10" s="64"/>
      <c r="AS10" s="215" t="s">
        <v>12</v>
      </c>
      <c r="AT10" s="216"/>
      <c r="AU10" s="217"/>
    </row>
    <row r="11" spans="1:47" ht="15" customHeight="1" x14ac:dyDescent="0.2">
      <c r="A11" s="267" t="s">
        <v>7</v>
      </c>
      <c r="B11" s="269" t="s">
        <v>1</v>
      </c>
      <c r="C11" s="270"/>
      <c r="D11" s="270"/>
      <c r="E11" s="270"/>
      <c r="F11" s="270"/>
      <c r="G11" s="270"/>
      <c r="H11" s="156"/>
      <c r="I11" s="156"/>
      <c r="J11" s="156"/>
      <c r="K11" s="156"/>
      <c r="L11" s="156"/>
      <c r="M11" s="68" t="s">
        <v>67</v>
      </c>
      <c r="N11" s="68" t="s">
        <v>67</v>
      </c>
      <c r="O11" s="156"/>
      <c r="P11" s="156"/>
      <c r="Q11" s="156"/>
      <c r="R11" s="156"/>
      <c r="S11" s="156"/>
      <c r="T11" s="68" t="s">
        <v>67</v>
      </c>
      <c r="U11" s="68" t="s">
        <v>67</v>
      </c>
      <c r="V11" s="156"/>
      <c r="W11" s="156"/>
      <c r="X11" s="156"/>
      <c r="Y11" s="156"/>
      <c r="Z11" s="156"/>
      <c r="AA11" s="68" t="s">
        <v>67</v>
      </c>
      <c r="AB11" s="68" t="s">
        <v>67</v>
      </c>
      <c r="AC11" s="156"/>
      <c r="AD11" s="156"/>
      <c r="AE11" s="156"/>
      <c r="AF11" s="156"/>
      <c r="AG11" s="156"/>
      <c r="AH11" s="68" t="s">
        <v>67</v>
      </c>
      <c r="AI11" s="68" t="s">
        <v>67</v>
      </c>
      <c r="AJ11" s="68" t="s">
        <v>67</v>
      </c>
      <c r="AK11" s="68" t="s">
        <v>67</v>
      </c>
      <c r="AL11" s="68" t="s">
        <v>67</v>
      </c>
      <c r="AM11" s="68" t="s">
        <v>67</v>
      </c>
      <c r="AN11" s="68" t="s">
        <v>67</v>
      </c>
      <c r="AO11" s="68" t="s">
        <v>67</v>
      </c>
      <c r="AP11" s="68" t="s">
        <v>67</v>
      </c>
      <c r="AQ11" s="68" t="s">
        <v>67</v>
      </c>
      <c r="AR11" s="68" t="s">
        <v>67</v>
      </c>
      <c r="AS11" s="271">
        <f>SUM(H11:AG11)</f>
        <v>0</v>
      </c>
      <c r="AT11" s="272"/>
      <c r="AU11" s="273"/>
    </row>
    <row r="12" spans="1:47" ht="15" customHeight="1" thickBot="1" x14ac:dyDescent="0.25">
      <c r="A12" s="268"/>
      <c r="B12" s="274" t="s">
        <v>3</v>
      </c>
      <c r="C12" s="275"/>
      <c r="D12" s="275"/>
      <c r="E12" s="275"/>
      <c r="F12" s="275"/>
      <c r="G12" s="275"/>
      <c r="H12" s="157"/>
      <c r="I12" s="157"/>
      <c r="J12" s="157"/>
      <c r="K12" s="157"/>
      <c r="L12" s="157"/>
      <c r="M12" s="69" t="s">
        <v>67</v>
      </c>
      <c r="N12" s="69" t="s">
        <v>67</v>
      </c>
      <c r="O12" s="157"/>
      <c r="P12" s="157"/>
      <c r="Q12" s="157"/>
      <c r="R12" s="157"/>
      <c r="S12" s="157"/>
      <c r="T12" s="69" t="s">
        <v>67</v>
      </c>
      <c r="U12" s="69" t="s">
        <v>67</v>
      </c>
      <c r="V12" s="157"/>
      <c r="W12" s="157"/>
      <c r="X12" s="157"/>
      <c r="Y12" s="157"/>
      <c r="Z12" s="157"/>
      <c r="AA12" s="69" t="s">
        <v>67</v>
      </c>
      <c r="AB12" s="69" t="s">
        <v>67</v>
      </c>
      <c r="AC12" s="157"/>
      <c r="AD12" s="157"/>
      <c r="AE12" s="157"/>
      <c r="AF12" s="157"/>
      <c r="AG12" s="157"/>
      <c r="AH12" s="69" t="s">
        <v>67</v>
      </c>
      <c r="AI12" s="69" t="s">
        <v>67</v>
      </c>
      <c r="AJ12" s="69" t="s">
        <v>67</v>
      </c>
      <c r="AK12" s="69" t="s">
        <v>67</v>
      </c>
      <c r="AL12" s="69" t="s">
        <v>67</v>
      </c>
      <c r="AM12" s="69" t="s">
        <v>67</v>
      </c>
      <c r="AN12" s="69" t="s">
        <v>67</v>
      </c>
      <c r="AO12" s="69" t="s">
        <v>67</v>
      </c>
      <c r="AP12" s="69" t="s">
        <v>67</v>
      </c>
      <c r="AQ12" s="69" t="s">
        <v>67</v>
      </c>
      <c r="AR12" s="69" t="s">
        <v>67</v>
      </c>
      <c r="AS12" s="276">
        <f>SUM(H12:AG12)</f>
        <v>0</v>
      </c>
      <c r="AT12" s="277"/>
      <c r="AU12" s="278"/>
    </row>
    <row r="13" spans="1:47" s="98" customFormat="1" ht="6" customHeight="1" thickBot="1" x14ac:dyDescent="0.25">
      <c r="A13" s="75"/>
      <c r="B13" s="285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85"/>
      <c r="AK13" s="285"/>
      <c r="AL13" s="285"/>
      <c r="AM13" s="285"/>
      <c r="AN13" s="285"/>
      <c r="AO13" s="285"/>
      <c r="AP13" s="285"/>
      <c r="AQ13" s="285"/>
      <c r="AR13" s="285"/>
      <c r="AS13" s="285"/>
      <c r="AT13" s="285"/>
      <c r="AU13" s="286"/>
    </row>
    <row r="14" spans="1:47" s="98" customFormat="1" ht="13.5" customHeight="1" thickBot="1" x14ac:dyDescent="0.25">
      <c r="A14" s="287" t="s">
        <v>10</v>
      </c>
      <c r="B14" s="288"/>
      <c r="C14" s="288"/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8"/>
      <c r="O14" s="288"/>
      <c r="P14" s="288"/>
      <c r="Q14" s="288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9"/>
      <c r="AC14" s="78" t="s">
        <v>9</v>
      </c>
      <c r="AD14" s="79"/>
      <c r="AE14" s="79"/>
      <c r="AF14" s="80"/>
      <c r="AG14" s="290" t="s">
        <v>19</v>
      </c>
      <c r="AH14" s="290"/>
      <c r="AI14" s="290"/>
      <c r="AJ14" s="290"/>
      <c r="AK14" s="291"/>
      <c r="AL14" s="294" t="s">
        <v>16</v>
      </c>
      <c r="AM14" s="291"/>
      <c r="AN14" s="294" t="s">
        <v>70</v>
      </c>
      <c r="AO14" s="290"/>
      <c r="AP14" s="290"/>
      <c r="AQ14" s="290"/>
      <c r="AR14" s="290"/>
      <c r="AS14" s="290"/>
      <c r="AT14" s="290"/>
      <c r="AU14" s="296"/>
    </row>
    <row r="15" spans="1:47" s="98" customFormat="1" ht="27.75" thickBot="1" x14ac:dyDescent="0.25">
      <c r="A15" s="162" t="s">
        <v>71</v>
      </c>
      <c r="B15" s="298" t="s">
        <v>31</v>
      </c>
      <c r="C15" s="285"/>
      <c r="D15" s="285"/>
      <c r="E15" s="285"/>
      <c r="F15" s="285"/>
      <c r="G15" s="285"/>
      <c r="H15" s="285"/>
      <c r="I15" s="323" t="s">
        <v>40</v>
      </c>
      <c r="J15" s="312"/>
      <c r="K15" s="312"/>
      <c r="L15" s="312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9" t="s">
        <v>68</v>
      </c>
      <c r="AD15" s="296"/>
      <c r="AE15" s="299" t="s">
        <v>69</v>
      </c>
      <c r="AF15" s="296"/>
      <c r="AG15" s="292"/>
      <c r="AH15" s="292"/>
      <c r="AI15" s="292"/>
      <c r="AJ15" s="292"/>
      <c r="AK15" s="293"/>
      <c r="AL15" s="295"/>
      <c r="AM15" s="293"/>
      <c r="AN15" s="295"/>
      <c r="AO15" s="292"/>
      <c r="AP15" s="292"/>
      <c r="AQ15" s="292"/>
      <c r="AR15" s="292"/>
      <c r="AS15" s="292"/>
      <c r="AT15" s="292"/>
      <c r="AU15" s="297"/>
    </row>
    <row r="16" spans="1:47" s="98" customFormat="1" ht="12" customHeight="1" thickBot="1" x14ac:dyDescent="0.25">
      <c r="A16" s="250" t="s">
        <v>24</v>
      </c>
      <c r="B16" s="253" t="s">
        <v>133</v>
      </c>
      <c r="C16" s="254"/>
      <c r="D16" s="254"/>
      <c r="E16" s="254"/>
      <c r="F16" s="254"/>
      <c r="G16" s="254"/>
      <c r="H16" s="255"/>
      <c r="I16" s="324"/>
      <c r="J16" s="325"/>
      <c r="K16" s="325"/>
      <c r="L16" s="326"/>
      <c r="M16" s="253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66"/>
      <c r="AC16" s="300"/>
      <c r="AD16" s="301"/>
      <c r="AE16" s="221"/>
      <c r="AF16" s="222"/>
      <c r="AG16" s="221"/>
      <c r="AH16" s="223"/>
      <c r="AI16" s="223"/>
      <c r="AJ16" s="223"/>
      <c r="AK16" s="222"/>
      <c r="AL16" s="223"/>
      <c r="AM16" s="219"/>
      <c r="AN16" s="218"/>
      <c r="AO16" s="219"/>
      <c r="AP16" s="219"/>
      <c r="AQ16" s="219"/>
      <c r="AR16" s="219"/>
      <c r="AS16" s="219"/>
      <c r="AT16" s="219"/>
      <c r="AU16" s="220"/>
    </row>
    <row r="17" spans="1:47" s="98" customFormat="1" ht="12" customHeight="1" thickBot="1" x14ac:dyDescent="0.25">
      <c r="A17" s="251"/>
      <c r="B17" s="253" t="s">
        <v>133</v>
      </c>
      <c r="C17" s="254"/>
      <c r="D17" s="254"/>
      <c r="E17" s="254"/>
      <c r="F17" s="254"/>
      <c r="G17" s="254"/>
      <c r="H17" s="255"/>
      <c r="I17" s="302"/>
      <c r="J17" s="303"/>
      <c r="K17" s="303"/>
      <c r="L17" s="304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66"/>
      <c r="AC17" s="228"/>
      <c r="AD17" s="229"/>
      <c r="AE17" s="256"/>
      <c r="AF17" s="257"/>
      <c r="AG17" s="256"/>
      <c r="AH17" s="284"/>
      <c r="AI17" s="284"/>
      <c r="AJ17" s="284"/>
      <c r="AK17" s="257"/>
      <c r="AL17" s="284"/>
      <c r="AM17" s="224"/>
      <c r="AN17" s="225"/>
      <c r="AO17" s="224"/>
      <c r="AP17" s="224"/>
      <c r="AQ17" s="224"/>
      <c r="AR17" s="224"/>
      <c r="AS17" s="224"/>
      <c r="AT17" s="224"/>
      <c r="AU17" s="226"/>
    </row>
    <row r="18" spans="1:47" s="98" customFormat="1" ht="12" customHeight="1" thickBot="1" x14ac:dyDescent="0.25">
      <c r="A18" s="251"/>
      <c r="B18" s="253" t="s">
        <v>133</v>
      </c>
      <c r="C18" s="254"/>
      <c r="D18" s="254"/>
      <c r="E18" s="254"/>
      <c r="F18" s="254"/>
      <c r="G18" s="254"/>
      <c r="H18" s="255"/>
      <c r="I18" s="302"/>
      <c r="J18" s="303"/>
      <c r="K18" s="303"/>
      <c r="L18" s="304"/>
      <c r="M18" s="204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6"/>
      <c r="AC18" s="228"/>
      <c r="AD18" s="229"/>
      <c r="AE18" s="256"/>
      <c r="AF18" s="257"/>
      <c r="AG18" s="256"/>
      <c r="AH18" s="284"/>
      <c r="AI18" s="284"/>
      <c r="AJ18" s="284"/>
      <c r="AK18" s="257"/>
      <c r="AL18" s="284"/>
      <c r="AM18" s="224"/>
      <c r="AN18" s="225"/>
      <c r="AO18" s="224"/>
      <c r="AP18" s="224"/>
      <c r="AQ18" s="224"/>
      <c r="AR18" s="224"/>
      <c r="AS18" s="224"/>
      <c r="AT18" s="224"/>
      <c r="AU18" s="226"/>
    </row>
    <row r="19" spans="1:47" s="98" customFormat="1" ht="12" customHeight="1" thickBot="1" x14ac:dyDescent="0.25">
      <c r="A19" s="251"/>
      <c r="B19" s="253"/>
      <c r="C19" s="254"/>
      <c r="D19" s="254"/>
      <c r="E19" s="254"/>
      <c r="F19" s="254"/>
      <c r="G19" s="254"/>
      <c r="H19" s="255"/>
      <c r="I19" s="302"/>
      <c r="J19" s="303"/>
      <c r="K19" s="303"/>
      <c r="L19" s="304"/>
      <c r="M19" s="204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6"/>
      <c r="AC19" s="228"/>
      <c r="AD19" s="229"/>
      <c r="AE19" s="256"/>
      <c r="AF19" s="257"/>
      <c r="AG19" s="256"/>
      <c r="AH19" s="284"/>
      <c r="AI19" s="284"/>
      <c r="AJ19" s="284"/>
      <c r="AK19" s="257"/>
      <c r="AL19" s="284"/>
      <c r="AM19" s="224"/>
      <c r="AN19" s="225"/>
      <c r="AO19" s="224"/>
      <c r="AP19" s="224"/>
      <c r="AQ19" s="224"/>
      <c r="AR19" s="224"/>
      <c r="AS19" s="224"/>
      <c r="AT19" s="224"/>
      <c r="AU19" s="226"/>
    </row>
    <row r="20" spans="1:47" s="98" customFormat="1" ht="12" customHeight="1" x14ac:dyDescent="0.2">
      <c r="A20" s="251"/>
      <c r="B20" s="253"/>
      <c r="C20" s="254"/>
      <c r="D20" s="254"/>
      <c r="E20" s="254"/>
      <c r="F20" s="254"/>
      <c r="G20" s="254"/>
      <c r="H20" s="255"/>
      <c r="I20" s="302"/>
      <c r="J20" s="303"/>
      <c r="K20" s="303"/>
      <c r="L20" s="304"/>
      <c r="M20" s="204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6"/>
      <c r="AC20" s="228"/>
      <c r="AD20" s="229"/>
      <c r="AE20" s="256"/>
      <c r="AF20" s="257"/>
      <c r="AG20" s="256"/>
      <c r="AH20" s="284"/>
      <c r="AI20" s="284"/>
      <c r="AJ20" s="284"/>
      <c r="AK20" s="257"/>
      <c r="AL20" s="224"/>
      <c r="AM20" s="224"/>
      <c r="AN20" s="225"/>
      <c r="AO20" s="224"/>
      <c r="AP20" s="224"/>
      <c r="AQ20" s="224"/>
      <c r="AR20" s="224"/>
      <c r="AS20" s="224"/>
      <c r="AT20" s="224"/>
      <c r="AU20" s="226"/>
    </row>
    <row r="21" spans="1:47" s="98" customFormat="1" ht="12" customHeight="1" x14ac:dyDescent="0.2">
      <c r="A21" s="251"/>
      <c r="B21" s="204"/>
      <c r="C21" s="205"/>
      <c r="D21" s="205"/>
      <c r="E21" s="205"/>
      <c r="F21" s="205"/>
      <c r="G21" s="205"/>
      <c r="H21" s="227"/>
      <c r="I21" s="302"/>
      <c r="J21" s="303"/>
      <c r="K21" s="303"/>
      <c r="L21" s="304"/>
      <c r="M21" s="204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6"/>
      <c r="AC21" s="228"/>
      <c r="AD21" s="229"/>
      <c r="AE21" s="256"/>
      <c r="AF21" s="257"/>
      <c r="AG21" s="256"/>
      <c r="AH21" s="284"/>
      <c r="AI21" s="284"/>
      <c r="AJ21" s="284"/>
      <c r="AK21" s="257"/>
      <c r="AL21" s="224"/>
      <c r="AM21" s="224"/>
      <c r="AN21" s="225"/>
      <c r="AO21" s="224"/>
      <c r="AP21" s="224"/>
      <c r="AQ21" s="224"/>
      <c r="AR21" s="224"/>
      <c r="AS21" s="224"/>
      <c r="AT21" s="224"/>
      <c r="AU21" s="226"/>
    </row>
    <row r="22" spans="1:47" s="98" customFormat="1" ht="12" customHeight="1" x14ac:dyDescent="0.2">
      <c r="A22" s="251"/>
      <c r="B22" s="204"/>
      <c r="C22" s="205"/>
      <c r="D22" s="205"/>
      <c r="E22" s="205"/>
      <c r="F22" s="205"/>
      <c r="G22" s="205"/>
      <c r="H22" s="227"/>
      <c r="I22" s="302"/>
      <c r="J22" s="303"/>
      <c r="K22" s="303"/>
      <c r="L22" s="304"/>
      <c r="M22" s="204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6"/>
      <c r="AC22" s="228"/>
      <c r="AD22" s="229"/>
      <c r="AE22" s="256"/>
      <c r="AF22" s="257"/>
      <c r="AG22" s="256"/>
      <c r="AH22" s="284"/>
      <c r="AI22" s="284"/>
      <c r="AJ22" s="284"/>
      <c r="AK22" s="257"/>
      <c r="AL22" s="224"/>
      <c r="AM22" s="224"/>
      <c r="AN22" s="225"/>
      <c r="AO22" s="224"/>
      <c r="AP22" s="224"/>
      <c r="AQ22" s="224"/>
      <c r="AR22" s="224"/>
      <c r="AS22" s="224"/>
      <c r="AT22" s="224"/>
      <c r="AU22" s="226"/>
    </row>
    <row r="23" spans="1:47" s="98" customFormat="1" ht="12" customHeight="1" x14ac:dyDescent="0.2">
      <c r="A23" s="251"/>
      <c r="B23" s="204"/>
      <c r="C23" s="205"/>
      <c r="D23" s="205"/>
      <c r="E23" s="205"/>
      <c r="F23" s="205"/>
      <c r="G23" s="205"/>
      <c r="H23" s="227"/>
      <c r="I23" s="302"/>
      <c r="J23" s="303"/>
      <c r="K23" s="303"/>
      <c r="L23" s="304"/>
      <c r="M23" s="204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6"/>
      <c r="AC23" s="228"/>
      <c r="AD23" s="229"/>
      <c r="AE23" s="256"/>
      <c r="AF23" s="257"/>
      <c r="AG23" s="256"/>
      <c r="AH23" s="284"/>
      <c r="AI23" s="284"/>
      <c r="AJ23" s="284"/>
      <c r="AK23" s="257"/>
      <c r="AL23" s="224"/>
      <c r="AM23" s="224"/>
      <c r="AN23" s="225"/>
      <c r="AO23" s="224"/>
      <c r="AP23" s="224"/>
      <c r="AQ23" s="224"/>
      <c r="AR23" s="224"/>
      <c r="AS23" s="224"/>
      <c r="AT23" s="224"/>
      <c r="AU23" s="226"/>
    </row>
    <row r="24" spans="1:47" s="98" customFormat="1" ht="12" customHeight="1" x14ac:dyDescent="0.2">
      <c r="A24" s="251"/>
      <c r="B24" s="204"/>
      <c r="C24" s="205"/>
      <c r="D24" s="205"/>
      <c r="E24" s="205"/>
      <c r="F24" s="205"/>
      <c r="G24" s="205"/>
      <c r="H24" s="227"/>
      <c r="I24" s="302"/>
      <c r="J24" s="303"/>
      <c r="K24" s="303"/>
      <c r="L24" s="304"/>
      <c r="M24" s="204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6"/>
      <c r="AC24" s="228"/>
      <c r="AD24" s="229"/>
      <c r="AE24" s="256"/>
      <c r="AF24" s="257"/>
      <c r="AG24" s="256"/>
      <c r="AH24" s="284"/>
      <c r="AI24" s="284"/>
      <c r="AJ24" s="284"/>
      <c r="AK24" s="257"/>
      <c r="AL24" s="166"/>
      <c r="AM24" s="166"/>
      <c r="AN24" s="176"/>
      <c r="AO24" s="166"/>
      <c r="AP24" s="166"/>
      <c r="AQ24" s="166"/>
      <c r="AR24" s="166"/>
      <c r="AS24" s="166"/>
      <c r="AT24" s="166"/>
      <c r="AU24" s="177"/>
    </row>
    <row r="25" spans="1:47" s="98" customFormat="1" ht="12" customHeight="1" x14ac:dyDescent="0.2">
      <c r="A25" s="251"/>
      <c r="B25" s="204"/>
      <c r="C25" s="205"/>
      <c r="D25" s="205"/>
      <c r="E25" s="205"/>
      <c r="F25" s="205"/>
      <c r="G25" s="205"/>
      <c r="H25" s="227"/>
      <c r="I25" s="302"/>
      <c r="J25" s="303"/>
      <c r="K25" s="303"/>
      <c r="L25" s="304"/>
      <c r="M25" s="204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6"/>
      <c r="AC25" s="228"/>
      <c r="AD25" s="229"/>
      <c r="AE25" s="256"/>
      <c r="AF25" s="257"/>
      <c r="AG25" s="256"/>
      <c r="AH25" s="284"/>
      <c r="AI25" s="284"/>
      <c r="AJ25" s="284"/>
      <c r="AK25" s="257"/>
      <c r="AL25" s="166"/>
      <c r="AM25" s="166"/>
      <c r="AN25" s="176"/>
      <c r="AO25" s="166"/>
      <c r="AP25" s="166"/>
      <c r="AQ25" s="166"/>
      <c r="AR25" s="166"/>
      <c r="AS25" s="166"/>
      <c r="AT25" s="166"/>
      <c r="AU25" s="177"/>
    </row>
    <row r="26" spans="1:47" s="98" customFormat="1" ht="12" customHeight="1" x14ac:dyDescent="0.2">
      <c r="A26" s="251"/>
      <c r="B26" s="204"/>
      <c r="C26" s="205"/>
      <c r="D26" s="205"/>
      <c r="E26" s="205"/>
      <c r="F26" s="205"/>
      <c r="G26" s="205"/>
      <c r="H26" s="227"/>
      <c r="I26" s="302"/>
      <c r="J26" s="303"/>
      <c r="K26" s="303"/>
      <c r="L26" s="304"/>
      <c r="M26" s="204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6"/>
      <c r="AC26" s="228"/>
      <c r="AD26" s="229"/>
      <c r="AE26" s="256"/>
      <c r="AF26" s="257"/>
      <c r="AG26" s="256"/>
      <c r="AH26" s="284"/>
      <c r="AI26" s="284"/>
      <c r="AJ26" s="284"/>
      <c r="AK26" s="257"/>
      <c r="AL26" s="166"/>
      <c r="AM26" s="166"/>
      <c r="AN26" s="176"/>
      <c r="AO26" s="166"/>
      <c r="AP26" s="166"/>
      <c r="AQ26" s="166"/>
      <c r="AR26" s="166"/>
      <c r="AS26" s="166"/>
      <c r="AT26" s="166"/>
      <c r="AU26" s="177"/>
    </row>
    <row r="27" spans="1:47" s="98" customFormat="1" ht="12" customHeight="1" x14ac:dyDescent="0.2">
      <c r="A27" s="251"/>
      <c r="B27" s="204"/>
      <c r="C27" s="205"/>
      <c r="D27" s="205"/>
      <c r="E27" s="205"/>
      <c r="F27" s="205"/>
      <c r="G27" s="205"/>
      <c r="H27" s="227"/>
      <c r="I27" s="302"/>
      <c r="J27" s="303"/>
      <c r="K27" s="303"/>
      <c r="L27" s="304"/>
      <c r="M27" s="204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6"/>
      <c r="AC27" s="228"/>
      <c r="AD27" s="229"/>
      <c r="AE27" s="256"/>
      <c r="AF27" s="257"/>
      <c r="AG27" s="256"/>
      <c r="AH27" s="284"/>
      <c r="AI27" s="284"/>
      <c r="AJ27" s="284"/>
      <c r="AK27" s="257"/>
      <c r="AL27" s="224"/>
      <c r="AM27" s="224"/>
      <c r="AN27" s="225"/>
      <c r="AO27" s="224"/>
      <c r="AP27" s="224"/>
      <c r="AQ27" s="224"/>
      <c r="AR27" s="224"/>
      <c r="AS27" s="224"/>
      <c r="AT27" s="224"/>
      <c r="AU27" s="226"/>
    </row>
    <row r="28" spans="1:47" s="98" customFormat="1" ht="12" customHeight="1" x14ac:dyDescent="0.2">
      <c r="A28" s="251"/>
      <c r="B28" s="204"/>
      <c r="C28" s="205"/>
      <c r="D28" s="205"/>
      <c r="E28" s="205"/>
      <c r="F28" s="205"/>
      <c r="G28" s="205"/>
      <c r="H28" s="227"/>
      <c r="I28" s="302"/>
      <c r="J28" s="303"/>
      <c r="K28" s="303"/>
      <c r="L28" s="304"/>
      <c r="M28" s="204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6"/>
      <c r="AC28" s="228"/>
      <c r="AD28" s="229"/>
      <c r="AE28" s="256"/>
      <c r="AF28" s="257"/>
      <c r="AG28" s="256"/>
      <c r="AH28" s="284"/>
      <c r="AI28" s="284"/>
      <c r="AJ28" s="284"/>
      <c r="AK28" s="257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51"/>
      <c r="B29" s="204"/>
      <c r="C29" s="205"/>
      <c r="D29" s="205"/>
      <c r="E29" s="205"/>
      <c r="F29" s="205"/>
      <c r="G29" s="205"/>
      <c r="H29" s="227"/>
      <c r="I29" s="302"/>
      <c r="J29" s="303"/>
      <c r="K29" s="303"/>
      <c r="L29" s="304"/>
      <c r="M29" s="204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6"/>
      <c r="AC29" s="228"/>
      <c r="AD29" s="229"/>
      <c r="AE29" s="256"/>
      <c r="AF29" s="257"/>
      <c r="AG29" s="256"/>
      <c r="AH29" s="284"/>
      <c r="AI29" s="284"/>
      <c r="AJ29" s="284"/>
      <c r="AK29" s="257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51"/>
      <c r="B30" s="204"/>
      <c r="C30" s="205"/>
      <c r="D30" s="205"/>
      <c r="E30" s="205"/>
      <c r="F30" s="205"/>
      <c r="G30" s="205"/>
      <c r="H30" s="227"/>
      <c r="I30" s="302"/>
      <c r="J30" s="303"/>
      <c r="K30" s="303"/>
      <c r="L30" s="304"/>
      <c r="M30" s="204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6"/>
      <c r="AC30" s="228"/>
      <c r="AD30" s="229"/>
      <c r="AE30" s="302"/>
      <c r="AF30" s="229"/>
      <c r="AG30" s="302"/>
      <c r="AH30" s="303"/>
      <c r="AI30" s="303"/>
      <c r="AJ30" s="303"/>
      <c r="AK30" s="229"/>
      <c r="AL30" s="242"/>
      <c r="AM30" s="243"/>
      <c r="AN30" s="244"/>
      <c r="AO30" s="245"/>
      <c r="AP30" s="245"/>
      <c r="AQ30" s="245"/>
      <c r="AR30" s="245"/>
      <c r="AS30" s="245"/>
      <c r="AT30" s="245"/>
      <c r="AU30" s="246"/>
    </row>
    <row r="31" spans="1:47" s="98" customFormat="1" ht="12" customHeight="1" thickBot="1" x14ac:dyDescent="0.25">
      <c r="A31" s="252"/>
      <c r="B31" s="305" t="s">
        <v>112</v>
      </c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6"/>
      <c r="T31" s="306"/>
      <c r="U31" s="306"/>
      <c r="V31" s="306"/>
      <c r="W31" s="306"/>
      <c r="X31" s="306"/>
      <c r="Y31" s="306"/>
      <c r="Z31" s="306"/>
      <c r="AA31" s="306"/>
      <c r="AB31" s="307"/>
      <c r="AC31" s="247">
        <f>SUM(AC16:AD30)</f>
        <v>0</v>
      </c>
      <c r="AD31" s="249"/>
      <c r="AE31" s="247">
        <f>SUM(AE16:AF30)</f>
        <v>0</v>
      </c>
      <c r="AF31" s="249"/>
      <c r="AG31" s="248"/>
      <c r="AH31" s="247"/>
      <c r="AI31" s="247"/>
      <c r="AJ31" s="247"/>
      <c r="AK31" s="249"/>
      <c r="AL31" s="247"/>
      <c r="AM31" s="247"/>
      <c r="AN31" s="248"/>
      <c r="AO31" s="247"/>
      <c r="AP31" s="247"/>
      <c r="AQ31" s="247"/>
      <c r="AR31" s="247"/>
      <c r="AS31" s="247"/>
      <c r="AT31" s="247"/>
      <c r="AU31" s="249"/>
    </row>
    <row r="32" spans="1:47" ht="12" customHeight="1" x14ac:dyDescent="0.2">
      <c r="A32" s="320" t="s">
        <v>63</v>
      </c>
      <c r="B32" s="263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T32" s="253"/>
      <c r="U32" s="254"/>
      <c r="V32" s="254"/>
      <c r="W32" s="254"/>
      <c r="X32" s="254"/>
      <c r="Y32" s="254"/>
      <c r="Z32" s="254"/>
      <c r="AA32" s="254"/>
      <c r="AB32" s="254"/>
      <c r="AC32" s="254"/>
      <c r="AD32" s="254"/>
      <c r="AE32" s="254"/>
      <c r="AF32" s="254"/>
      <c r="AG32" s="254"/>
      <c r="AH32" s="254"/>
      <c r="AI32" s="254"/>
      <c r="AJ32" s="254"/>
      <c r="AK32" s="266"/>
      <c r="AL32" s="195" t="s">
        <v>99</v>
      </c>
      <c r="AM32" s="195"/>
      <c r="AN32" s="195"/>
      <c r="AO32" s="195"/>
      <c r="AP32" s="195"/>
      <c r="AQ32" s="195"/>
      <c r="AR32" s="195"/>
      <c r="AS32" s="195"/>
      <c r="AT32" s="195"/>
      <c r="AU32" s="196"/>
    </row>
    <row r="33" spans="1:47" ht="12" customHeight="1" x14ac:dyDescent="0.2">
      <c r="A33" s="321"/>
      <c r="B33" s="201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204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6"/>
      <c r="AL33" s="197"/>
      <c r="AM33" s="197"/>
      <c r="AN33" s="197"/>
      <c r="AO33" s="197"/>
      <c r="AP33" s="197"/>
      <c r="AQ33" s="197"/>
      <c r="AR33" s="197"/>
      <c r="AS33" s="197"/>
      <c r="AT33" s="197"/>
      <c r="AU33" s="198"/>
    </row>
    <row r="34" spans="1:47" ht="12" customHeight="1" x14ac:dyDescent="0.2">
      <c r="A34" s="321"/>
      <c r="B34" s="201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201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6"/>
      <c r="AL34" s="197"/>
      <c r="AM34" s="197"/>
      <c r="AN34" s="197"/>
      <c r="AO34" s="197"/>
      <c r="AP34" s="197"/>
      <c r="AQ34" s="197"/>
      <c r="AR34" s="197"/>
      <c r="AS34" s="197"/>
      <c r="AT34" s="197"/>
      <c r="AU34" s="198"/>
    </row>
    <row r="35" spans="1:47" ht="12" customHeight="1" x14ac:dyDescent="0.2">
      <c r="A35" s="321"/>
      <c r="B35" s="201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204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6"/>
      <c r="AL35" s="197"/>
      <c r="AM35" s="197"/>
      <c r="AN35" s="197"/>
      <c r="AO35" s="197"/>
      <c r="AP35" s="197"/>
      <c r="AQ35" s="197"/>
      <c r="AR35" s="197"/>
      <c r="AS35" s="197"/>
      <c r="AT35" s="197"/>
      <c r="AU35" s="198"/>
    </row>
    <row r="36" spans="1:47" ht="12" customHeight="1" x14ac:dyDescent="0.2">
      <c r="A36" s="321"/>
      <c r="B36" s="201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3"/>
      <c r="T36" s="204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6"/>
      <c r="AL36" s="197"/>
      <c r="AM36" s="197"/>
      <c r="AN36" s="197"/>
      <c r="AO36" s="197"/>
      <c r="AP36" s="197"/>
      <c r="AQ36" s="197"/>
      <c r="AR36" s="197"/>
      <c r="AS36" s="197"/>
      <c r="AT36" s="197"/>
      <c r="AU36" s="198"/>
    </row>
    <row r="37" spans="1:47" ht="12" customHeight="1" x14ac:dyDescent="0.2">
      <c r="A37" s="321"/>
      <c r="B37" s="201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3"/>
      <c r="T37" s="204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6"/>
      <c r="AL37" s="197"/>
      <c r="AM37" s="197"/>
      <c r="AN37" s="197"/>
      <c r="AO37" s="197"/>
      <c r="AP37" s="197"/>
      <c r="AQ37" s="197"/>
      <c r="AR37" s="197"/>
      <c r="AS37" s="197"/>
      <c r="AT37" s="197"/>
      <c r="AU37" s="198"/>
    </row>
    <row r="38" spans="1:47" ht="12" customHeight="1" thickBot="1" x14ac:dyDescent="0.25">
      <c r="A38" s="322"/>
      <c r="B38" s="207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210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2"/>
      <c r="AL38" s="199"/>
      <c r="AM38" s="199"/>
      <c r="AN38" s="199"/>
      <c r="AO38" s="199"/>
      <c r="AP38" s="199"/>
      <c r="AQ38" s="199"/>
      <c r="AR38" s="199"/>
      <c r="AS38" s="199"/>
      <c r="AT38" s="199"/>
      <c r="AU38" s="200"/>
    </row>
    <row r="39" spans="1:47" s="98" customFormat="1" ht="13.5" thickBot="1" x14ac:dyDescent="0.25">
      <c r="A39" s="75"/>
      <c r="B39" s="287" t="s">
        <v>8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9"/>
      <c r="AI39" s="287" t="s">
        <v>6</v>
      </c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  <c r="AU39" s="289"/>
    </row>
    <row r="40" spans="1:47" s="98" customFormat="1" ht="12.75" customHeight="1" thickBot="1" x14ac:dyDescent="0.25">
      <c r="A40" s="75"/>
      <c r="B40" s="250" t="s">
        <v>0</v>
      </c>
      <c r="C40" s="311" t="s">
        <v>1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2"/>
      <c r="P40" s="313"/>
      <c r="Q40" s="287" t="s">
        <v>3</v>
      </c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9"/>
      <c r="AC40" s="287"/>
      <c r="AD40" s="289"/>
      <c r="AE40" s="314"/>
      <c r="AF40" s="289"/>
      <c r="AG40" s="74"/>
      <c r="AH40" s="74"/>
      <c r="AI40" s="287" t="s">
        <v>5</v>
      </c>
      <c r="AJ40" s="288"/>
      <c r="AK40" s="288"/>
      <c r="AL40" s="288"/>
      <c r="AM40" s="288"/>
      <c r="AN40" s="288"/>
      <c r="AO40" s="288"/>
      <c r="AP40" s="288"/>
      <c r="AQ40" s="288"/>
      <c r="AR40" s="288"/>
      <c r="AS40" s="288"/>
      <c r="AT40" s="288"/>
      <c r="AU40" s="289"/>
    </row>
    <row r="41" spans="1:47" s="98" customFormat="1" ht="96" thickBot="1" x14ac:dyDescent="0.25">
      <c r="A41" s="75"/>
      <c r="B41" s="252"/>
      <c r="C41" s="86" t="s">
        <v>26</v>
      </c>
      <c r="D41" s="85" t="s">
        <v>90</v>
      </c>
      <c r="E41" s="85" t="s">
        <v>91</v>
      </c>
      <c r="F41" s="85" t="s">
        <v>28</v>
      </c>
      <c r="G41" s="86" t="s">
        <v>92</v>
      </c>
      <c r="H41" s="85" t="s">
        <v>93</v>
      </c>
      <c r="I41" s="85" t="s">
        <v>29</v>
      </c>
      <c r="J41" s="85" t="s">
        <v>30</v>
      </c>
      <c r="K41" s="86" t="s">
        <v>27</v>
      </c>
      <c r="L41" s="84" t="s">
        <v>32</v>
      </c>
      <c r="M41" s="86" t="s">
        <v>25</v>
      </c>
      <c r="N41" s="87" t="s">
        <v>94</v>
      </c>
      <c r="O41" s="88" t="s">
        <v>60</v>
      </c>
      <c r="P41" s="89" t="s">
        <v>61</v>
      </c>
      <c r="Q41" s="86" t="s">
        <v>26</v>
      </c>
      <c r="R41" s="85" t="s">
        <v>90</v>
      </c>
      <c r="S41" s="85" t="s">
        <v>91</v>
      </c>
      <c r="T41" s="85" t="s">
        <v>28</v>
      </c>
      <c r="U41" s="86" t="s">
        <v>92</v>
      </c>
      <c r="V41" s="85" t="s">
        <v>93</v>
      </c>
      <c r="W41" s="85" t="s">
        <v>29</v>
      </c>
      <c r="X41" s="85" t="s">
        <v>30</v>
      </c>
      <c r="Y41" s="86" t="s">
        <v>27</v>
      </c>
      <c r="Z41" s="84" t="s">
        <v>32</v>
      </c>
      <c r="AA41" s="86" t="s">
        <v>25</v>
      </c>
      <c r="AB41" s="87" t="s">
        <v>94</v>
      </c>
      <c r="AC41" s="90" t="s">
        <v>37</v>
      </c>
      <c r="AD41" s="91" t="s">
        <v>38</v>
      </c>
      <c r="AE41" s="91" t="s">
        <v>33</v>
      </c>
      <c r="AF41" s="91" t="s">
        <v>34</v>
      </c>
      <c r="AG41" s="92" t="s">
        <v>4</v>
      </c>
      <c r="AH41" s="93" t="s">
        <v>62</v>
      </c>
      <c r="AI41" s="86" t="s">
        <v>26</v>
      </c>
      <c r="AJ41" s="85" t="s">
        <v>90</v>
      </c>
      <c r="AK41" s="85" t="s">
        <v>91</v>
      </c>
      <c r="AL41" s="85" t="s">
        <v>28</v>
      </c>
      <c r="AM41" s="86" t="s">
        <v>92</v>
      </c>
      <c r="AN41" s="85" t="s">
        <v>93</v>
      </c>
      <c r="AO41" s="85" t="s">
        <v>29</v>
      </c>
      <c r="AP41" s="85" t="s">
        <v>30</v>
      </c>
      <c r="AQ41" s="86" t="s">
        <v>27</v>
      </c>
      <c r="AR41" s="84" t="s">
        <v>32</v>
      </c>
      <c r="AS41" s="86" t="s">
        <v>25</v>
      </c>
      <c r="AT41" s="87" t="s">
        <v>94</v>
      </c>
      <c r="AU41" s="94" t="s">
        <v>17</v>
      </c>
    </row>
    <row r="42" spans="1:47" s="98" customFormat="1" ht="12" customHeight="1" thickBot="1" x14ac:dyDescent="0.25">
      <c r="A42" s="250" t="s">
        <v>7</v>
      </c>
      <c r="B42" s="95">
        <v>1</v>
      </c>
      <c r="C42" s="171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68"/>
      <c r="O42" s="169">
        <f>C42</f>
        <v>0</v>
      </c>
      <c r="P42" s="119">
        <f t="shared" ref="P42:P45" si="0">SUM(D42:N42)</f>
        <v>0</v>
      </c>
      <c r="Q42" s="167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3"/>
      <c r="AC42" s="169">
        <f>Q42</f>
        <v>0</v>
      </c>
      <c r="AD42" s="169">
        <f>SUM(R42:AB42)</f>
        <v>0</v>
      </c>
      <c r="AE42" s="119">
        <f>O42+Q42</f>
        <v>0</v>
      </c>
      <c r="AF42" s="119">
        <f>P42+AD42</f>
        <v>0</v>
      </c>
      <c r="AG42" s="178">
        <f>I7</f>
        <v>0</v>
      </c>
      <c r="AH42" s="169">
        <f>IF(AF42&lt;AG42,0,AF42-AG42)</f>
        <v>0</v>
      </c>
      <c r="AI42" s="171">
        <f>IF(AM42&gt;=20,0,IF(SUM(AE42,AM42)&gt;20,20-AM42,IF(AE42+AF42-AG42&lt;0,0,IF(AF42-AG42&lt;0,AE42+AF42-AG42,AE42))))</f>
        <v>0</v>
      </c>
      <c r="AJ42" s="172"/>
      <c r="AK42" s="172"/>
      <c r="AL42" s="172"/>
      <c r="AM42" s="172">
        <f>IF(AH42&gt;=20,20,AH42)</f>
        <v>0</v>
      </c>
      <c r="AN42" s="172"/>
      <c r="AO42" s="172"/>
      <c r="AP42" s="172"/>
      <c r="AQ42" s="172"/>
      <c r="AR42" s="172"/>
      <c r="AS42" s="172"/>
      <c r="AT42" s="168"/>
      <c r="AU42" s="170">
        <f>IF(SUM(AI42:AT42)&gt;=20,20,SUM(AI42:AT42))</f>
        <v>0</v>
      </c>
    </row>
    <row r="43" spans="1:47" s="98" customFormat="1" ht="12" customHeight="1" thickBot="1" x14ac:dyDescent="0.25">
      <c r="A43" s="251"/>
      <c r="B43" s="163">
        <v>2</v>
      </c>
      <c r="C43" s="193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64"/>
      <c r="O43" s="165">
        <f>C43</f>
        <v>0</v>
      </c>
      <c r="P43" s="120">
        <f t="shared" si="0"/>
        <v>0</v>
      </c>
      <c r="Q43" s="160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58"/>
      <c r="AC43" s="165">
        <f>Q43</f>
        <v>0</v>
      </c>
      <c r="AD43" s="165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9">
        <f>I7</f>
        <v>0</v>
      </c>
      <c r="AH43" s="165">
        <f t="shared" ref="AH43:AH45" si="4">IF(AF43&lt;AG43,0,AF43-AG43)</f>
        <v>0</v>
      </c>
      <c r="AI43" s="174">
        <f t="shared" ref="AI43:AI45" si="5">IF(AM43&gt;=20,0,IF(SUM(AE43,AM43)&gt;20,20-AM43,IF(AE43+AF43-AG43&lt;0,0,IF(AF43-AG43&lt;0,AE43+AF43-AG43,AE43))))</f>
        <v>0</v>
      </c>
      <c r="AJ43" s="175"/>
      <c r="AK43" s="175"/>
      <c r="AL43" s="175"/>
      <c r="AM43" s="175">
        <f t="shared" ref="AM43:AM45" si="6">IF(AH43&gt;=20,20,AH43)</f>
        <v>0</v>
      </c>
      <c r="AN43" s="175"/>
      <c r="AO43" s="175"/>
      <c r="AP43" s="175"/>
      <c r="AQ43" s="175"/>
      <c r="AR43" s="175"/>
      <c r="AS43" s="175"/>
      <c r="AT43" s="164"/>
      <c r="AU43" s="161">
        <f>IF(SUM(AI43:AT43)&gt;=20,20,SUM(AI43:AT43))</f>
        <v>0</v>
      </c>
    </row>
    <row r="44" spans="1:47" s="98" customFormat="1" ht="12" customHeight="1" thickBot="1" x14ac:dyDescent="0.25">
      <c r="A44" s="251"/>
      <c r="B44" s="163">
        <v>3</v>
      </c>
      <c r="C44" s="193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64"/>
      <c r="O44" s="165">
        <f>C44</f>
        <v>0</v>
      </c>
      <c r="P44" s="120">
        <f t="shared" si="0"/>
        <v>0</v>
      </c>
      <c r="Q44" s="160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58"/>
      <c r="AC44" s="165">
        <f>Q44</f>
        <v>0</v>
      </c>
      <c r="AD44" s="165">
        <f t="shared" si="1"/>
        <v>0</v>
      </c>
      <c r="AE44" s="120">
        <f t="shared" si="2"/>
        <v>0</v>
      </c>
      <c r="AF44" s="120">
        <f t="shared" si="3"/>
        <v>0</v>
      </c>
      <c r="AG44" s="159">
        <f>I7</f>
        <v>0</v>
      </c>
      <c r="AH44" s="165">
        <f t="shared" si="4"/>
        <v>0</v>
      </c>
      <c r="AI44" s="174">
        <f t="shared" si="5"/>
        <v>0</v>
      </c>
      <c r="AJ44" s="175"/>
      <c r="AK44" s="175"/>
      <c r="AL44" s="175"/>
      <c r="AM44" s="175">
        <f t="shared" si="6"/>
        <v>0</v>
      </c>
      <c r="AN44" s="175"/>
      <c r="AO44" s="175"/>
      <c r="AP44" s="175"/>
      <c r="AQ44" s="175"/>
      <c r="AR44" s="175"/>
      <c r="AS44" s="175"/>
      <c r="AT44" s="164"/>
      <c r="AU44" s="161">
        <f>IF(SUM(AI44:AT44)&gt;=20,20,SUM(AI44:AT44))</f>
        <v>0</v>
      </c>
    </row>
    <row r="45" spans="1:47" s="98" customFormat="1" ht="12" customHeight="1" thickBot="1" x14ac:dyDescent="0.25">
      <c r="A45" s="251"/>
      <c r="B45" s="163">
        <v>4</v>
      </c>
      <c r="C45" s="193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64"/>
      <c r="O45" s="165">
        <f>C45</f>
        <v>0</v>
      </c>
      <c r="P45" s="121">
        <f t="shared" si="0"/>
        <v>0</v>
      </c>
      <c r="Q45" s="160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58"/>
      <c r="AC45" s="165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9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61">
        <f>IF(SUM(AI45:AT45)&gt;=20,20,SUM(AI45:AT45))</f>
        <v>0</v>
      </c>
    </row>
    <row r="46" spans="1:47" s="98" customFormat="1" ht="13.9" customHeight="1" thickBot="1" x14ac:dyDescent="0.25">
      <c r="A46" s="252"/>
      <c r="B46" s="97" t="s">
        <v>2</v>
      </c>
      <c r="C46" s="133">
        <f t="shared" ref="C46:AT46" si="7">SUM(C42:C45)</f>
        <v>0</v>
      </c>
      <c r="D46" s="133">
        <f t="shared" si="7"/>
        <v>0</v>
      </c>
      <c r="E46" s="133">
        <f t="shared" si="7"/>
        <v>0</v>
      </c>
      <c r="F46" s="133">
        <f t="shared" si="7"/>
        <v>0</v>
      </c>
      <c r="G46" s="133">
        <f t="shared" si="7"/>
        <v>0</v>
      </c>
      <c r="H46" s="133">
        <f t="shared" si="7"/>
        <v>0</v>
      </c>
      <c r="I46" s="133">
        <f t="shared" si="7"/>
        <v>0</v>
      </c>
      <c r="J46" s="133">
        <f t="shared" si="7"/>
        <v>0</v>
      </c>
      <c r="K46" s="133">
        <f t="shared" si="7"/>
        <v>0</v>
      </c>
      <c r="L46" s="133">
        <f t="shared" si="7"/>
        <v>0</v>
      </c>
      <c r="M46" s="133">
        <f t="shared" si="7"/>
        <v>0</v>
      </c>
      <c r="N46" s="133">
        <f t="shared" si="7"/>
        <v>0</v>
      </c>
      <c r="O46" s="133">
        <f t="shared" si="7"/>
        <v>0</v>
      </c>
      <c r="P46" s="133">
        <f t="shared" si="7"/>
        <v>0</v>
      </c>
      <c r="Q46" s="133">
        <f t="shared" si="7"/>
        <v>0</v>
      </c>
      <c r="R46" s="133">
        <f t="shared" si="7"/>
        <v>0</v>
      </c>
      <c r="S46" s="133">
        <f t="shared" si="7"/>
        <v>0</v>
      </c>
      <c r="T46" s="133">
        <f t="shared" si="7"/>
        <v>0</v>
      </c>
      <c r="U46" s="133">
        <f t="shared" si="7"/>
        <v>0</v>
      </c>
      <c r="V46" s="133">
        <f t="shared" si="7"/>
        <v>0</v>
      </c>
      <c r="W46" s="133">
        <f t="shared" si="7"/>
        <v>0</v>
      </c>
      <c r="X46" s="133">
        <f t="shared" si="7"/>
        <v>0</v>
      </c>
      <c r="Y46" s="133">
        <f t="shared" si="7"/>
        <v>0</v>
      </c>
      <c r="Z46" s="133">
        <f t="shared" si="7"/>
        <v>0</v>
      </c>
      <c r="AA46" s="133">
        <f t="shared" si="7"/>
        <v>0</v>
      </c>
      <c r="AB46" s="133">
        <f t="shared" si="7"/>
        <v>0</v>
      </c>
      <c r="AC46" s="133">
        <f t="shared" si="7"/>
        <v>0</v>
      </c>
      <c r="AD46" s="133">
        <f t="shared" si="7"/>
        <v>0</v>
      </c>
      <c r="AE46" s="133">
        <f t="shared" si="7"/>
        <v>0</v>
      </c>
      <c r="AF46" s="133">
        <f t="shared" si="7"/>
        <v>0</v>
      </c>
      <c r="AG46" s="133">
        <f t="shared" si="7"/>
        <v>0</v>
      </c>
      <c r="AH46" s="133">
        <f t="shared" si="7"/>
        <v>0</v>
      </c>
      <c r="AI46" s="133">
        <f t="shared" si="7"/>
        <v>0</v>
      </c>
      <c r="AJ46" s="133">
        <f t="shared" si="7"/>
        <v>0</v>
      </c>
      <c r="AK46" s="133">
        <f t="shared" si="7"/>
        <v>0</v>
      </c>
      <c r="AL46" s="133">
        <f t="shared" si="7"/>
        <v>0</v>
      </c>
      <c r="AM46" s="133">
        <f t="shared" si="7"/>
        <v>0</v>
      </c>
      <c r="AN46" s="133">
        <f t="shared" si="7"/>
        <v>0</v>
      </c>
      <c r="AO46" s="133">
        <f t="shared" si="7"/>
        <v>0</v>
      </c>
      <c r="AP46" s="133">
        <f t="shared" si="7"/>
        <v>0</v>
      </c>
      <c r="AQ46" s="133">
        <f t="shared" si="7"/>
        <v>0</v>
      </c>
      <c r="AR46" s="133">
        <f t="shared" si="7"/>
        <v>0</v>
      </c>
      <c r="AS46" s="133">
        <f t="shared" si="7"/>
        <v>0</v>
      </c>
      <c r="AT46" s="133">
        <f t="shared" si="7"/>
        <v>0</v>
      </c>
      <c r="AU46" s="131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15" t="s">
        <v>41</v>
      </c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1"/>
      <c r="Q48" s="239" t="s">
        <v>95</v>
      </c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1"/>
      <c r="AF48" s="239" t="s">
        <v>15</v>
      </c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316"/>
    </row>
    <row r="49" spans="1:48" s="100" customFormat="1" ht="13.9" customHeight="1" x14ac:dyDescent="0.2">
      <c r="A49" s="236" t="s">
        <v>96</v>
      </c>
      <c r="B49" s="237"/>
      <c r="C49" s="237"/>
      <c r="D49" s="237"/>
      <c r="E49" s="238"/>
      <c r="F49" s="239"/>
      <c r="G49" s="240"/>
      <c r="H49" s="240"/>
      <c r="I49" s="240"/>
      <c r="J49" s="240"/>
      <c r="K49" s="240"/>
      <c r="L49" s="240"/>
      <c r="M49" s="240"/>
      <c r="N49" s="240"/>
      <c r="O49" s="240"/>
      <c r="P49" s="241"/>
      <c r="Q49" s="317" t="s">
        <v>96</v>
      </c>
      <c r="R49" s="237"/>
      <c r="S49" s="237"/>
      <c r="T49" s="237"/>
      <c r="U49" s="238"/>
      <c r="V49" s="304" t="s">
        <v>136</v>
      </c>
      <c r="W49" s="284"/>
      <c r="X49" s="284"/>
      <c r="Y49" s="284"/>
      <c r="Z49" s="284"/>
      <c r="AA49" s="284"/>
      <c r="AB49" s="284"/>
      <c r="AC49" s="284"/>
      <c r="AD49" s="284"/>
      <c r="AE49" s="228"/>
      <c r="AF49" s="317" t="s">
        <v>96</v>
      </c>
      <c r="AG49" s="237"/>
      <c r="AH49" s="237"/>
      <c r="AI49" s="237"/>
      <c r="AJ49" s="238"/>
      <c r="AK49" s="304" t="s">
        <v>134</v>
      </c>
      <c r="AL49" s="284"/>
      <c r="AM49" s="284"/>
      <c r="AN49" s="284"/>
      <c r="AO49" s="284"/>
      <c r="AP49" s="284"/>
      <c r="AQ49" s="284"/>
      <c r="AR49" s="284"/>
      <c r="AS49" s="284"/>
      <c r="AT49" s="284"/>
      <c r="AU49" s="257"/>
    </row>
    <row r="50" spans="1:48" s="100" customFormat="1" ht="35.25" customHeight="1" thickBot="1" x14ac:dyDescent="0.25">
      <c r="A50" s="318" t="s">
        <v>97</v>
      </c>
      <c r="B50" s="232"/>
      <c r="C50" s="232"/>
      <c r="D50" s="232"/>
      <c r="E50" s="232"/>
      <c r="F50" s="233"/>
      <c r="G50" s="234"/>
      <c r="H50" s="234"/>
      <c r="I50" s="234"/>
      <c r="J50" s="234"/>
      <c r="K50" s="234"/>
      <c r="L50" s="234"/>
      <c r="M50" s="234"/>
      <c r="N50" s="234"/>
      <c r="O50" s="234"/>
      <c r="P50" s="319"/>
      <c r="Q50" s="232" t="s">
        <v>97</v>
      </c>
      <c r="R50" s="232"/>
      <c r="S50" s="232"/>
      <c r="T50" s="232"/>
      <c r="U50" s="232"/>
      <c r="V50" s="233"/>
      <c r="W50" s="234"/>
      <c r="X50" s="234"/>
      <c r="Y50" s="234"/>
      <c r="Z50" s="234"/>
      <c r="AA50" s="234"/>
      <c r="AB50" s="234"/>
      <c r="AC50" s="234"/>
      <c r="AD50" s="234"/>
      <c r="AE50" s="319"/>
      <c r="AF50" s="232" t="s">
        <v>98</v>
      </c>
      <c r="AG50" s="232"/>
      <c r="AH50" s="232"/>
      <c r="AI50" s="232"/>
      <c r="AJ50" s="232"/>
      <c r="AK50" s="233"/>
      <c r="AL50" s="234"/>
      <c r="AM50" s="234"/>
      <c r="AN50" s="234"/>
      <c r="AO50" s="234"/>
      <c r="AP50" s="234"/>
      <c r="AQ50" s="234"/>
      <c r="AR50" s="234"/>
      <c r="AS50" s="234"/>
      <c r="AT50" s="234"/>
      <c r="AU50" s="235"/>
    </row>
    <row r="51" spans="1:48" ht="9" customHeight="1" x14ac:dyDescent="0.2"/>
    <row r="52" spans="1:48" s="52" customFormat="1" x14ac:dyDescent="0.2">
      <c r="B52" s="71" t="s">
        <v>56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09" t="s">
        <v>66</v>
      </c>
      <c r="B53" s="309"/>
      <c r="C53" s="309"/>
      <c r="D53" s="309"/>
      <c r="E53" s="309"/>
      <c r="F53" s="309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  <c r="X53" s="309"/>
      <c r="Y53" s="309"/>
      <c r="Z53" s="309"/>
      <c r="AA53" s="309"/>
      <c r="AB53" s="309"/>
      <c r="AC53" s="309"/>
      <c r="AD53" s="309"/>
      <c r="AE53" s="309"/>
      <c r="AF53" s="309"/>
      <c r="AG53" s="309"/>
      <c r="AH53" s="309"/>
      <c r="AI53" s="309"/>
      <c r="AJ53" s="309"/>
      <c r="AK53" s="309"/>
      <c r="AL53" s="309"/>
      <c r="AM53" s="309"/>
      <c r="AN53" s="309"/>
      <c r="AO53" s="309"/>
      <c r="AP53" s="309"/>
      <c r="AQ53" s="309"/>
      <c r="AR53" s="309"/>
      <c r="AS53" s="309"/>
      <c r="AT53" s="309"/>
      <c r="AU53" s="309"/>
      <c r="AV53" s="72"/>
    </row>
    <row r="54" spans="1:48" s="99" customFormat="1" ht="13.15" customHeight="1" x14ac:dyDescent="0.2">
      <c r="A54" s="309" t="s">
        <v>78</v>
      </c>
      <c r="B54" s="309"/>
      <c r="C54" s="309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309"/>
      <c r="AJ54" s="309"/>
      <c r="AK54" s="309"/>
      <c r="AL54" s="309"/>
      <c r="AM54" s="309"/>
      <c r="AN54" s="309"/>
      <c r="AO54" s="309"/>
      <c r="AP54" s="309"/>
      <c r="AQ54" s="309"/>
      <c r="AR54" s="309"/>
      <c r="AS54" s="309"/>
      <c r="AT54" s="309"/>
      <c r="AU54" s="309"/>
      <c r="AV54" s="100"/>
    </row>
    <row r="55" spans="1:48" s="52" customFormat="1" ht="13.15" customHeight="1" x14ac:dyDescent="0.2">
      <c r="A55" s="310" t="s">
        <v>132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310"/>
      <c r="AL55" s="310"/>
      <c r="AM55" s="310"/>
      <c r="AN55" s="310"/>
      <c r="AO55" s="310"/>
      <c r="AP55" s="310"/>
      <c r="AQ55" s="310"/>
      <c r="AR55" s="310"/>
      <c r="AS55" s="310"/>
      <c r="AT55" s="310"/>
      <c r="AU55" s="310"/>
      <c r="AV55" s="72"/>
    </row>
    <row r="56" spans="1:48" s="52" customFormat="1" ht="13.15" customHeight="1" x14ac:dyDescent="0.2">
      <c r="A56" s="309" t="s">
        <v>65</v>
      </c>
      <c r="B56" s="309"/>
      <c r="C56" s="309"/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09"/>
      <c r="AE56" s="309"/>
      <c r="AF56" s="309"/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09"/>
      <c r="AR56" s="309"/>
      <c r="AS56" s="309"/>
      <c r="AT56" s="309"/>
      <c r="AU56" s="309"/>
      <c r="AV56" s="72"/>
    </row>
    <row r="57" spans="1:48" s="52" customFormat="1" ht="13.15" customHeight="1" x14ac:dyDescent="0.2">
      <c r="A57" s="309" t="s">
        <v>131</v>
      </c>
      <c r="B57" s="309"/>
      <c r="C57" s="309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G57" s="309"/>
      <c r="AH57" s="309"/>
      <c r="AI57" s="309"/>
      <c r="AJ57" s="309"/>
      <c r="AK57" s="309"/>
      <c r="AL57" s="309"/>
      <c r="AM57" s="309"/>
      <c r="AN57" s="309"/>
      <c r="AO57" s="309"/>
      <c r="AP57" s="309"/>
      <c r="AQ57" s="309"/>
      <c r="AR57" s="309"/>
      <c r="AS57" s="309"/>
      <c r="AT57" s="309"/>
      <c r="AU57" s="309"/>
      <c r="AV57" s="72"/>
    </row>
    <row r="58" spans="1:48" s="73" customFormat="1" ht="15.6" customHeight="1" x14ac:dyDescent="0.2">
      <c r="A58" s="308" t="s">
        <v>75</v>
      </c>
      <c r="B58" s="308"/>
      <c r="C58" s="308"/>
      <c r="D58" s="308"/>
      <c r="E58" s="308"/>
      <c r="F58" s="308"/>
      <c r="G58" s="308"/>
      <c r="H58" s="308"/>
      <c r="I58" s="308"/>
      <c r="J58" s="308"/>
      <c r="K58" s="308"/>
      <c r="L58" s="308"/>
      <c r="M58" s="308"/>
      <c r="N58" s="308"/>
      <c r="O58" s="308"/>
      <c r="P58" s="308"/>
      <c r="Q58" s="308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topLeftCell="A13" zoomScaleNormal="100" workbookViewId="0">
      <selection activeCell="F24" sqref="F24:H26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4" width="23.7109375" style="4" customWidth="1"/>
    <col min="5" max="5" width="22.28515625" style="4" customWidth="1"/>
    <col min="6" max="6" width="22.85546875" style="4" customWidth="1"/>
    <col min="7" max="7" width="39.85546875" style="4" customWidth="1"/>
    <col min="8" max="8" width="43.8554687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27" t="s">
        <v>122</v>
      </c>
      <c r="D2" s="328"/>
      <c r="E2" s="328"/>
      <c r="F2" s="328"/>
      <c r="G2" s="328"/>
      <c r="H2" s="328"/>
      <c r="I2" s="18"/>
    </row>
    <row r="3" spans="1:9" ht="15" x14ac:dyDescent="0.2">
      <c r="A3" s="17"/>
      <c r="B3" s="12"/>
      <c r="C3" s="327" t="s">
        <v>43</v>
      </c>
      <c r="D3" s="328"/>
      <c r="E3" s="328"/>
      <c r="F3" s="328"/>
      <c r="G3" s="328"/>
      <c r="H3" s="328"/>
      <c r="I3" s="18"/>
    </row>
    <row r="4" spans="1:9" ht="15.75" thickBot="1" x14ac:dyDescent="0.25">
      <c r="A4" s="17"/>
      <c r="B4" s="12"/>
      <c r="C4" s="327" t="s">
        <v>44</v>
      </c>
      <c r="D4" s="328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53</v>
      </c>
      <c r="C5" s="29" t="s">
        <v>52</v>
      </c>
      <c r="D5" s="29" t="s">
        <v>45</v>
      </c>
      <c r="E5" s="29" t="s">
        <v>46</v>
      </c>
      <c r="F5" s="29" t="s">
        <v>47</v>
      </c>
      <c r="G5" s="29" t="s">
        <v>48</v>
      </c>
      <c r="H5" s="30" t="s">
        <v>49</v>
      </c>
      <c r="I5" s="18"/>
    </row>
    <row r="6" spans="1:9" ht="15" x14ac:dyDescent="0.2">
      <c r="A6" s="17"/>
      <c r="B6" s="31">
        <v>1</v>
      </c>
      <c r="C6" s="32" t="s">
        <v>113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114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115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116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51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29" t="s">
        <v>50</v>
      </c>
      <c r="C11" s="330"/>
      <c r="D11" s="330"/>
      <c r="E11" s="330"/>
      <c r="F11" s="330"/>
      <c r="G11" s="330"/>
      <c r="H11" s="331"/>
      <c r="I11" s="18"/>
    </row>
    <row r="12" spans="1:9" ht="26.45" customHeight="1" x14ac:dyDescent="0.2">
      <c r="A12" s="17"/>
      <c r="B12" s="28">
        <v>6</v>
      </c>
      <c r="C12" s="41" t="s">
        <v>117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118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119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120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121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36" t="s">
        <v>42</v>
      </c>
      <c r="C18" s="337"/>
      <c r="D18" s="337"/>
      <c r="E18" s="337"/>
      <c r="F18" s="337"/>
      <c r="G18" s="337"/>
      <c r="H18" s="338"/>
      <c r="I18" s="20"/>
    </row>
    <row r="19" spans="1:20" s="8" customFormat="1" ht="15.75" x14ac:dyDescent="0.2">
      <c r="A19" s="19"/>
      <c r="B19" s="339" t="s">
        <v>87</v>
      </c>
      <c r="C19" s="340"/>
      <c r="D19" s="340"/>
      <c r="E19" s="340"/>
      <c r="F19" s="340"/>
      <c r="G19" s="340"/>
      <c r="H19" s="341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33" t="s">
        <v>72</v>
      </c>
      <c r="C21" s="334"/>
      <c r="D21" s="334"/>
      <c r="E21" s="334"/>
      <c r="F21" s="334"/>
      <c r="G21" s="334"/>
      <c r="H21" s="335"/>
      <c r="I21" s="20"/>
    </row>
    <row r="22" spans="1:20" s="8" customFormat="1" ht="15.75" x14ac:dyDescent="0.2">
      <c r="A22" s="19"/>
      <c r="B22" s="333" t="s">
        <v>73</v>
      </c>
      <c r="C22" s="334"/>
      <c r="D22" s="334"/>
      <c r="E22" s="334"/>
      <c r="F22" s="334"/>
      <c r="G22" s="334"/>
      <c r="H22" s="335"/>
      <c r="I22" s="20"/>
    </row>
    <row r="23" spans="1:20" s="8" customFormat="1" ht="15.75" x14ac:dyDescent="0.2">
      <c r="A23" s="19"/>
      <c r="B23" s="333" t="s">
        <v>74</v>
      </c>
      <c r="C23" s="334"/>
      <c r="D23" s="334"/>
      <c r="E23" s="334"/>
      <c r="F23" s="334"/>
      <c r="G23" s="334"/>
      <c r="H23" s="335"/>
      <c r="I23" s="20"/>
    </row>
    <row r="24" spans="1:20" s="3" customFormat="1" ht="19.899999999999999" customHeight="1" x14ac:dyDescent="0.2">
      <c r="A24" s="21"/>
      <c r="B24" s="332" t="s">
        <v>41</v>
      </c>
      <c r="C24" s="332"/>
      <c r="D24" s="332"/>
      <c r="E24" s="332"/>
      <c r="F24" s="342"/>
      <c r="G24" s="343"/>
      <c r="H24" s="344"/>
      <c r="I24" s="22"/>
    </row>
    <row r="25" spans="1:20" s="3" customFormat="1" ht="19.899999999999999" customHeight="1" x14ac:dyDescent="0.2">
      <c r="A25" s="21"/>
      <c r="B25" s="347" t="s">
        <v>137</v>
      </c>
      <c r="C25" s="348"/>
      <c r="D25" s="348"/>
      <c r="E25" s="349"/>
      <c r="F25" s="345"/>
      <c r="G25" s="343"/>
      <c r="H25" s="344"/>
      <c r="I25" s="22"/>
    </row>
    <row r="26" spans="1:20" s="3" customFormat="1" ht="63" customHeight="1" x14ac:dyDescent="0.2">
      <c r="A26" s="21"/>
      <c r="B26" s="347" t="s">
        <v>55</v>
      </c>
      <c r="C26" s="348"/>
      <c r="D26" s="348"/>
      <c r="E26" s="349"/>
      <c r="F26" s="345"/>
      <c r="G26" s="343"/>
      <c r="H26" s="344"/>
      <c r="I26" s="22"/>
    </row>
    <row r="27" spans="1:20" ht="8.2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56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59</v>
      </c>
      <c r="B30" s="350" t="s">
        <v>57</v>
      </c>
      <c r="C30" s="350"/>
      <c r="D30" s="350"/>
      <c r="E30" s="350"/>
      <c r="F30" s="350"/>
      <c r="G30" s="350"/>
      <c r="H30" s="350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50" t="s">
        <v>58</v>
      </c>
      <c r="C31" s="350"/>
      <c r="D31" s="350"/>
      <c r="E31" s="350"/>
      <c r="F31" s="350"/>
      <c r="G31" s="350"/>
      <c r="H31" s="350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32"/>
      <c r="C32" s="132"/>
      <c r="D32" s="132"/>
      <c r="E32" s="132"/>
      <c r="F32" s="132"/>
      <c r="G32" s="132"/>
      <c r="H32" s="132"/>
      <c r="I32" s="132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32" t="s">
        <v>79</v>
      </c>
      <c r="B33" s="132"/>
      <c r="C33" s="132"/>
      <c r="D33" s="132"/>
      <c r="E33" s="132"/>
      <c r="F33" s="132"/>
      <c r="G33" s="132"/>
      <c r="H33" s="132"/>
      <c r="I33" s="132"/>
    </row>
    <row r="34" spans="1:20" s="53" customFormat="1" ht="14.45" customHeight="1" x14ac:dyDescent="0.2">
      <c r="A34" s="351" t="s">
        <v>135</v>
      </c>
      <c r="B34" s="351"/>
      <c r="C34" s="351"/>
      <c r="D34" s="351"/>
      <c r="E34" s="351"/>
      <c r="F34" s="351"/>
      <c r="G34" s="351"/>
      <c r="H34" s="351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</row>
    <row r="35" spans="1:20" ht="12.75" x14ac:dyDescent="0.2"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T35" s="346"/>
    </row>
    <row r="36" spans="1:20" ht="12.75" x14ac:dyDescent="0.2"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346"/>
    </row>
  </sheetData>
  <dataConsolidate/>
  <mergeCells count="18">
    <mergeCell ref="B35:T35"/>
    <mergeCell ref="B36:T36"/>
    <mergeCell ref="B25:E25"/>
    <mergeCell ref="B26:E26"/>
    <mergeCell ref="B30:H30"/>
    <mergeCell ref="B31:H31"/>
    <mergeCell ref="A34:H34"/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100</v>
      </c>
    </row>
    <row r="2" spans="1:1" x14ac:dyDescent="0.2">
      <c r="A2" t="s">
        <v>77</v>
      </c>
    </row>
    <row r="3" spans="1:1" x14ac:dyDescent="0.2">
      <c r="A3" t="s">
        <v>101</v>
      </c>
    </row>
    <row r="4" spans="1:1" x14ac:dyDescent="0.2">
      <c r="A4" t="s">
        <v>102</v>
      </c>
    </row>
    <row r="5" spans="1:1" x14ac:dyDescent="0.2">
      <c r="A5" t="s">
        <v>103</v>
      </c>
    </row>
    <row r="6" spans="1:1" x14ac:dyDescent="0.2">
      <c r="A6" t="s">
        <v>104</v>
      </c>
    </row>
    <row r="7" spans="1:1" x14ac:dyDescent="0.2">
      <c r="A7" t="s">
        <v>105</v>
      </c>
    </row>
    <row r="8" spans="1:1" x14ac:dyDescent="0.2">
      <c r="A8" t="s">
        <v>106</v>
      </c>
    </row>
    <row r="9" spans="1:1" x14ac:dyDescent="0.2">
      <c r="A9" t="s">
        <v>107</v>
      </c>
    </row>
    <row r="10" spans="1:1" x14ac:dyDescent="0.2">
      <c r="A10" t="s">
        <v>108</v>
      </c>
    </row>
    <row r="11" spans="1:1" x14ac:dyDescent="0.2">
      <c r="A11" t="s">
        <v>109</v>
      </c>
    </row>
    <row r="12" spans="1:1" x14ac:dyDescent="0.2">
      <c r="A12" t="s">
        <v>110</v>
      </c>
    </row>
    <row r="13" spans="1:1" x14ac:dyDescent="0.2">
      <c r="A13" t="s">
        <v>111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80</v>
      </c>
    </row>
    <row r="2" spans="1:1" x14ac:dyDescent="0.2">
      <c r="A2" s="52" t="s">
        <v>54</v>
      </c>
    </row>
    <row r="3" spans="1:1" x14ac:dyDescent="0.2">
      <c r="A3" s="52" t="s">
        <v>84</v>
      </c>
    </row>
    <row r="4" spans="1:1" x14ac:dyDescent="0.2">
      <c r="A4" s="52" t="s">
        <v>85</v>
      </c>
    </row>
    <row r="5" spans="1:1" x14ac:dyDescent="0.2">
      <c r="A5" s="52" t="s">
        <v>82</v>
      </c>
    </row>
    <row r="6" spans="1:1" x14ac:dyDescent="0.2">
      <c r="A6" s="52" t="s">
        <v>84</v>
      </c>
    </row>
    <row r="7" spans="1:1" x14ac:dyDescent="0.2">
      <c r="A7" s="52" t="s">
        <v>81</v>
      </c>
    </row>
    <row r="8" spans="1:1" x14ac:dyDescent="0.2">
      <c r="A8" s="52" t="s">
        <v>86</v>
      </c>
    </row>
    <row r="9" spans="1:1" x14ac:dyDescent="0.2">
      <c r="A9" s="52" t="s">
        <v>83</v>
      </c>
    </row>
    <row r="10" spans="1:1" x14ac:dyDescent="0.2">
      <c r="A10" s="52" t="s">
        <v>89</v>
      </c>
    </row>
    <row r="11" spans="1:1" x14ac:dyDescent="0.2">
      <c r="A11" s="52" t="s">
        <v>87</v>
      </c>
    </row>
    <row r="12" spans="1:1" x14ac:dyDescent="0.2">
      <c r="A12" s="52" t="s">
        <v>88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Manager>Prof.Dr. Bekir TİLEKLİOĞLU</Manager>
  <Company>100. Yıl Üniv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Yüzüncü Yıl Üniversitesi Ekders Formu</dc:title>
  <dc:creator>Arş.Gör. A.Murad BAYRAM</dc:creator>
  <cp:lastModifiedBy>Pc</cp:lastModifiedBy>
  <cp:lastPrinted>2023-03-20T11:44:19Z</cp:lastPrinted>
  <dcterms:created xsi:type="dcterms:W3CDTF">2000-12-25T08:39:46Z</dcterms:created>
  <dcterms:modified xsi:type="dcterms:W3CDTF">2023-03-21T06:41:52Z</dcterms:modified>
</cp:coreProperties>
</file>